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UREI-NAS\kourei-disk\35介護人材支援Ｇ\に_認証評価制度\★様式等（最新版）\01_事業所が作成するもの（公開）★\"/>
    </mc:Choice>
  </mc:AlternateContent>
  <bookViews>
    <workbookView xWindow="0" yWindow="0" windowWidth="19200" windowHeight="6165" tabRatio="877"/>
  </bookViews>
  <sheets>
    <sheet name="入力シート" sheetId="7" r:id="rId1"/>
    <sheet name="記載例" sheetId="11" r:id="rId2"/>
  </sheets>
  <definedNames>
    <definedName name="_xlnm.Print_Area" localSheetId="1">記載例!$A$1:$E$91</definedName>
    <definedName name="_xlnm.Print_Area" localSheetId="0">入力シート!$A$1:$E$83</definedName>
    <definedName name="_xlnm.Print_Titles" localSheetId="1">記載例!$6:$6</definedName>
    <definedName name="_xlnm.Print_Titles" localSheetId="0">入力シート!$2:$3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7" l="1"/>
  <c r="F66" i="7"/>
  <c r="F65" i="7"/>
  <c r="F64" i="7"/>
  <c r="F63" i="7"/>
  <c r="F62" i="7"/>
  <c r="F61" i="7"/>
  <c r="F60" i="7"/>
  <c r="F59" i="7"/>
  <c r="H59" i="7"/>
  <c r="I59" i="7" s="1"/>
  <c r="F57" i="7"/>
  <c r="F52" i="7"/>
  <c r="F51" i="7"/>
  <c r="F50" i="7"/>
  <c r="F46" i="7"/>
  <c r="F30" i="7" l="1"/>
  <c r="E74" i="11" l="1"/>
  <c r="F72" i="11"/>
  <c r="F71" i="11"/>
  <c r="F70" i="11"/>
  <c r="H69" i="11"/>
  <c r="I69" i="11" s="1"/>
  <c r="F69" i="11"/>
  <c r="F68" i="11"/>
  <c r="F67" i="11"/>
  <c r="F66" i="11"/>
  <c r="F65" i="11"/>
  <c r="H64" i="11"/>
  <c r="I64" i="11" s="1"/>
  <c r="F64" i="11"/>
  <c r="F63" i="11"/>
  <c r="F62" i="11"/>
  <c r="F61" i="11"/>
  <c r="F60" i="11"/>
  <c r="H59" i="11"/>
  <c r="I59" i="11" s="1"/>
  <c r="F59" i="11"/>
  <c r="F58" i="11"/>
  <c r="F57" i="11"/>
  <c r="F56" i="11"/>
  <c r="H55" i="11"/>
  <c r="I55" i="11" s="1"/>
  <c r="F55" i="11"/>
  <c r="F54" i="11"/>
  <c r="F53" i="11"/>
  <c r="F52" i="11"/>
  <c r="F51" i="11"/>
  <c r="H50" i="11"/>
  <c r="I50" i="11" s="1"/>
  <c r="F50" i="11"/>
  <c r="F49" i="11"/>
  <c r="F48" i="11"/>
  <c r="H47" i="11"/>
  <c r="I47" i="11" s="1"/>
  <c r="F47" i="11"/>
  <c r="F46" i="11"/>
  <c r="F45" i="11"/>
  <c r="H44" i="11"/>
  <c r="I44" i="11" s="1"/>
  <c r="F44" i="11"/>
  <c r="F43" i="11"/>
  <c r="F42" i="11"/>
  <c r="F41" i="11"/>
  <c r="H40" i="11"/>
  <c r="I40" i="11" s="1"/>
  <c r="F40" i="11"/>
  <c r="H39" i="11"/>
  <c r="I39" i="11" s="1"/>
  <c r="F39" i="11"/>
  <c r="F38" i="11"/>
  <c r="H37" i="11"/>
  <c r="I37" i="11" s="1"/>
  <c r="F37" i="11"/>
  <c r="F36" i="11"/>
  <c r="F35" i="11"/>
  <c r="F34" i="11"/>
  <c r="H33" i="11"/>
  <c r="I33" i="11" s="1"/>
  <c r="F33" i="11"/>
  <c r="F32" i="11"/>
  <c r="F31" i="11"/>
  <c r="F30" i="11"/>
  <c r="F29" i="11"/>
  <c r="H28" i="11"/>
  <c r="I28" i="11" s="1"/>
  <c r="F28" i="11"/>
  <c r="F27" i="11"/>
  <c r="F26" i="11"/>
  <c r="F25" i="11"/>
  <c r="H24" i="11"/>
  <c r="I24" i="11" s="1"/>
  <c r="F24" i="11"/>
  <c r="F23" i="11"/>
  <c r="F22" i="11"/>
  <c r="F21" i="11"/>
  <c r="H20" i="11"/>
  <c r="I20" i="11" s="1"/>
  <c r="F20" i="11"/>
  <c r="F19" i="11"/>
  <c r="F18" i="11"/>
  <c r="F17" i="11"/>
  <c r="H16" i="11"/>
  <c r="I16" i="11" s="1"/>
  <c r="F16" i="11"/>
  <c r="F15" i="11"/>
  <c r="H14" i="11"/>
  <c r="I14" i="11" s="1"/>
  <c r="F14" i="11"/>
  <c r="F13" i="11"/>
  <c r="F12" i="11"/>
  <c r="H11" i="11"/>
  <c r="I11" i="11" s="1"/>
  <c r="F11" i="11"/>
  <c r="H10" i="11"/>
  <c r="I10" i="11" s="1"/>
  <c r="F10" i="11"/>
  <c r="H9" i="11"/>
  <c r="I9" i="11" s="1"/>
  <c r="F9" i="11"/>
  <c r="H8" i="11"/>
  <c r="I8" i="11" s="1"/>
  <c r="F8" i="11"/>
  <c r="E75" i="11" l="1"/>
  <c r="E76" i="11" s="1"/>
  <c r="F58" i="7"/>
  <c r="F12" i="7" l="1"/>
  <c r="E68" i="7" l="1"/>
  <c r="F8" i="7"/>
  <c r="F56" i="7" l="1"/>
  <c r="F55" i="7"/>
  <c r="F54" i="7"/>
  <c r="F49" i="7"/>
  <c r="F48" i="7"/>
  <c r="F45" i="7"/>
  <c r="F44" i="7"/>
  <c r="F42" i="7"/>
  <c r="F41" i="7"/>
  <c r="F40" i="7"/>
  <c r="F39" i="7"/>
  <c r="F37" i="7"/>
  <c r="F36" i="7"/>
  <c r="F34" i="7"/>
  <c r="F33" i="7"/>
  <c r="F31" i="7"/>
  <c r="F29" i="7"/>
  <c r="F26" i="7"/>
  <c r="F24" i="7"/>
  <c r="F23" i="7"/>
  <c r="F22" i="7"/>
  <c r="F21" i="7"/>
  <c r="F20" i="7"/>
  <c r="F19" i="7"/>
  <c r="F18" i="7"/>
  <c r="F17" i="7"/>
  <c r="F15" i="7"/>
  <c r="F14" i="7"/>
  <c r="F13" i="7"/>
  <c r="F11" i="7"/>
  <c r="F10" i="7"/>
  <c r="F9" i="7"/>
  <c r="F6" i="7"/>
  <c r="F7" i="7"/>
  <c r="F16" i="7"/>
  <c r="F25" i="7"/>
  <c r="F27" i="7"/>
  <c r="F28" i="7"/>
  <c r="F32" i="7"/>
  <c r="F35" i="7"/>
  <c r="F38" i="7"/>
  <c r="F43" i="7"/>
  <c r="F47" i="7"/>
  <c r="F53" i="7"/>
  <c r="H53" i="7" l="1"/>
  <c r="I53" i="7" s="1"/>
  <c r="H25" i="7" l="1"/>
  <c r="I25" i="7" s="1"/>
  <c r="H7" i="7"/>
  <c r="I7" i="7" s="1"/>
  <c r="H10" i="7"/>
  <c r="I10" i="7" s="1"/>
  <c r="H12" i="7"/>
  <c r="I12" i="7" s="1"/>
  <c r="H16" i="7"/>
  <c r="I16" i="7" s="1"/>
  <c r="H21" i="7"/>
  <c r="I21" i="7" s="1"/>
  <c r="H27" i="7"/>
  <c r="I27" i="7" s="1"/>
  <c r="H28" i="7"/>
  <c r="I28" i="7" s="1"/>
  <c r="H32" i="7"/>
  <c r="I32" i="7" s="1"/>
  <c r="H35" i="7"/>
  <c r="I35" i="7" s="1"/>
  <c r="H38" i="7"/>
  <c r="I38" i="7" s="1"/>
  <c r="H43" i="7"/>
  <c r="I43" i="7" s="1"/>
  <c r="H47" i="7"/>
  <c r="I47" i="7" s="1"/>
  <c r="H63" i="7"/>
  <c r="I63" i="7" s="1"/>
  <c r="H6" i="7"/>
  <c r="I6" i="7" s="1"/>
  <c r="H5" i="7"/>
  <c r="I5" i="7" s="1"/>
  <c r="E69" i="7" l="1"/>
  <c r="E70" i="7" s="1"/>
</calcChain>
</file>

<file path=xl/sharedStrings.xml><?xml version="1.0" encoding="utf-8"?>
<sst xmlns="http://schemas.openxmlformats.org/spreadsheetml/2006/main" count="222" uniqueCount="134">
  <si>
    <t>サービス名</t>
    <rPh sb="4" eb="5">
      <t>メイ</t>
    </rPh>
    <phoneticPr fontId="1"/>
  </si>
  <si>
    <t>加算名</t>
    <rPh sb="0" eb="2">
      <t>カサン</t>
    </rPh>
    <rPh sb="2" eb="3">
      <t>メイ</t>
    </rPh>
    <phoneticPr fontId="1"/>
  </si>
  <si>
    <t>訪問入浴</t>
    <rPh sb="0" eb="2">
      <t>ホウモン</t>
    </rPh>
    <rPh sb="2" eb="4">
      <t>ニュウヨク</t>
    </rPh>
    <phoneticPr fontId="1"/>
  </si>
  <si>
    <t>訪問看護</t>
    <rPh sb="0" eb="2">
      <t>ホウモン</t>
    </rPh>
    <rPh sb="2" eb="4">
      <t>カンゴ</t>
    </rPh>
    <phoneticPr fontId="1"/>
  </si>
  <si>
    <t>緊急時訪問看護</t>
    <rPh sb="0" eb="3">
      <t>キンキュウジ</t>
    </rPh>
    <rPh sb="3" eb="5">
      <t>ホウモン</t>
    </rPh>
    <rPh sb="5" eb="7">
      <t>カンゴ</t>
    </rPh>
    <phoneticPr fontId="1"/>
  </si>
  <si>
    <t>ターミナルケア加算</t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</si>
  <si>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</si>
  <si>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↑</t>
    <phoneticPr fontId="1"/>
  </si>
  <si>
    <t>特定事業所加算（Ⅰ～Ⅳのいずれか）</t>
    <rPh sb="0" eb="2">
      <t>トクテイ</t>
    </rPh>
    <rPh sb="2" eb="5">
      <t>ジギョウショ</t>
    </rPh>
    <rPh sb="5" eb="7">
      <t>カサン</t>
    </rPh>
    <phoneticPr fontId="1"/>
  </si>
  <si>
    <t>サービス提供体制強化加算（Ⅰイ～ロのいずれか）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</si>
  <si>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 xml:space="preserve">リハビリテーションマネジメント加算（Ⅰ又はⅡ） </t>
    <rPh sb="15" eb="17">
      <t>カサン</t>
    </rPh>
    <phoneticPr fontId="1"/>
  </si>
  <si>
    <t>訪問リハビリテーション</t>
    <rPh sb="0" eb="2">
      <t>ホウモン</t>
    </rPh>
    <phoneticPr fontId="1"/>
  </si>
  <si>
    <t>中重度者ケア体制加算</t>
  </si>
  <si>
    <t>通所リハビリテーション</t>
  </si>
  <si>
    <t>若年性認知症利用者受入加算</t>
  </si>
  <si>
    <t>サービス提供体制強化加算(Ⅰイ～Ⅱのいずれか）</t>
  </si>
  <si>
    <t>訪問介護</t>
    <rPh sb="0" eb="2">
      <t>ホウモン</t>
    </rPh>
    <rPh sb="2" eb="4">
      <t>カイゴ</t>
    </rPh>
    <phoneticPr fontId="1"/>
  </si>
  <si>
    <t>通所介護</t>
  </si>
  <si>
    <t>中重度者ケア体制加算</t>
    <phoneticPr fontId="1"/>
  </si>
  <si>
    <t>個別機能訓練加算（Ⅰ又はⅡ）</t>
    <phoneticPr fontId="1"/>
  </si>
  <si>
    <t>認知症加算又は若年性認知症利用者受入加算</t>
    <phoneticPr fontId="1"/>
  </si>
  <si>
    <t>サービス提供体制強化加算（Ⅰイ～Ⅲのいずれか）</t>
    <phoneticPr fontId="1"/>
  </si>
  <si>
    <t>短期入所生活介護</t>
  </si>
  <si>
    <t>短期入所療養介護</t>
  </si>
  <si>
    <t>特定施設入居者生活介護（地域密着含む）</t>
  </si>
  <si>
    <t>若年性認知症利用者受入加算</t>
    <phoneticPr fontId="1"/>
  </si>
  <si>
    <t>サービス提供体制強化加算(Ⅰイ～Ⅲのいずれか）</t>
    <phoneticPr fontId="1"/>
  </si>
  <si>
    <t>小規模多機能型居宅介護</t>
  </si>
  <si>
    <t>認知症対応型共同生活介護</t>
  </si>
  <si>
    <t>看取り連携体制加算</t>
    <phoneticPr fontId="1"/>
  </si>
  <si>
    <t>介護老人保健施設</t>
  </si>
  <si>
    <t>栄養マネジメント加算</t>
    <phoneticPr fontId="1"/>
  </si>
  <si>
    <t>療養食加算</t>
    <phoneticPr fontId="1"/>
  </si>
  <si>
    <t>介護療養型医療施設</t>
  </si>
  <si>
    <t>事業所名</t>
    <rPh sb="0" eb="3">
      <t>ジギョウショ</t>
    </rPh>
    <rPh sb="3" eb="4">
      <t>メイ</t>
    </rPh>
    <phoneticPr fontId="1"/>
  </si>
  <si>
    <t>居宅介護支援</t>
    <phoneticPr fontId="1"/>
  </si>
  <si>
    <t>法人全体の加算数</t>
    <rPh sb="0" eb="2">
      <t>ホウジン</t>
    </rPh>
    <rPh sb="2" eb="4">
      <t>ゼンタイ</t>
    </rPh>
    <rPh sb="5" eb="7">
      <t>カサン</t>
    </rPh>
    <rPh sb="7" eb="8">
      <t>スウ</t>
    </rPh>
    <phoneticPr fontId="1"/>
  </si>
  <si>
    <t>重度療養管理加算（過去1年間の算定実績）※１</t>
    <phoneticPr fontId="1"/>
  </si>
  <si>
    <t>入院時情報連携加算（Ⅰ～Ⅱのいずれか）（過去1年間の算定実績）※１</t>
    <phoneticPr fontId="1"/>
  </si>
  <si>
    <t>口腔衛生管理体制加算（過去1年間の算定実績）※１　</t>
    <phoneticPr fontId="1"/>
  </si>
  <si>
    <t>※１　…　算定実績が確認できる介護給付費明細書</t>
    <rPh sb="5" eb="7">
      <t>サンテイ</t>
    </rPh>
    <rPh sb="7" eb="9">
      <t>ジッセキ</t>
    </rPh>
    <rPh sb="10" eb="12">
      <t>カクニン</t>
    </rPh>
    <rPh sb="15" eb="17">
      <t>カイゴ</t>
    </rPh>
    <rPh sb="17" eb="20">
      <t>キュウフヒ</t>
    </rPh>
    <rPh sb="20" eb="23">
      <t>メイサイショ</t>
    </rPh>
    <phoneticPr fontId="1"/>
  </si>
  <si>
    <t>認証審査（現地確認）において、次の書類を確認します。</t>
    <rPh sb="0" eb="2">
      <t>ニンショウ</t>
    </rPh>
    <rPh sb="2" eb="4">
      <t>シンサ</t>
    </rPh>
    <rPh sb="5" eb="7">
      <t>ゲンチ</t>
    </rPh>
    <rPh sb="7" eb="9">
      <t>カクニン</t>
    </rPh>
    <rPh sb="15" eb="16">
      <t>ツギ</t>
    </rPh>
    <rPh sb="17" eb="19">
      <t>ショルイ</t>
    </rPh>
    <rPh sb="20" eb="22">
      <t>カクニン</t>
    </rPh>
    <phoneticPr fontId="1"/>
  </si>
  <si>
    <t>算定有無</t>
    <rPh sb="0" eb="2">
      <t>サンテイ</t>
    </rPh>
    <rPh sb="2" eb="4">
      <t>ウム</t>
    </rPh>
    <phoneticPr fontId="1"/>
  </si>
  <si>
    <t>加算等算定率確認表</t>
    <rPh sb="0" eb="2">
      <t>カサン</t>
    </rPh>
    <rPh sb="2" eb="3">
      <t>トウ</t>
    </rPh>
    <rPh sb="3" eb="5">
      <t>サンテイ</t>
    </rPh>
    <rPh sb="5" eb="6">
      <t>テイリツ</t>
    </rPh>
    <rPh sb="6" eb="8">
      <t>カクニン</t>
    </rPh>
    <rPh sb="8" eb="9">
      <t>ヒョウ</t>
    </rPh>
    <phoneticPr fontId="1"/>
  </si>
  <si>
    <t>介護支援専門員全員が外部研修を受講（資格更新のための研修を除く）※２</t>
    <rPh sb="0" eb="2">
      <t>カイゴ</t>
    </rPh>
    <rPh sb="2" eb="4">
      <t>シエン</t>
    </rPh>
    <rPh sb="4" eb="7">
      <t>センモンイン</t>
    </rPh>
    <rPh sb="7" eb="9">
      <t>ゼンイン</t>
    </rPh>
    <rPh sb="10" eb="12">
      <t>ガイブ</t>
    </rPh>
    <rPh sb="12" eb="14">
      <t>ケンシュウ</t>
    </rPh>
    <rPh sb="15" eb="17">
      <t>ジュコウ</t>
    </rPh>
    <rPh sb="18" eb="20">
      <t>シカク</t>
    </rPh>
    <rPh sb="20" eb="22">
      <t>コウシン</t>
    </rPh>
    <rPh sb="26" eb="28">
      <t>ケンシュウ</t>
    </rPh>
    <rPh sb="29" eb="30">
      <t>ノゾ</t>
    </rPh>
    <phoneticPr fontId="1"/>
  </si>
  <si>
    <t>入力手順</t>
    <rPh sb="0" eb="2">
      <t>ニュウリョク</t>
    </rPh>
    <rPh sb="2" eb="4">
      <t>テジュン</t>
    </rPh>
    <phoneticPr fontId="1"/>
  </si>
  <si>
    <t>①</t>
    <phoneticPr fontId="1"/>
  </si>
  <si>
    <t>②</t>
    <phoneticPr fontId="1"/>
  </si>
  <si>
    <t>サービスごとに事業所名を入力</t>
    <rPh sb="7" eb="10">
      <t>ジギョウショ</t>
    </rPh>
    <rPh sb="10" eb="11">
      <t>メイ</t>
    </rPh>
    <rPh sb="12" eb="14">
      <t>ニュウリョク</t>
    </rPh>
    <phoneticPr fontId="1"/>
  </si>
  <si>
    <t>③</t>
    <phoneticPr fontId="1"/>
  </si>
  <si>
    <t>同一サービスの事業所が複数ある場合</t>
    <rPh sb="0" eb="2">
      <t>ドウイツ</t>
    </rPh>
    <rPh sb="7" eb="10">
      <t>ジギョウショ</t>
    </rPh>
    <rPh sb="11" eb="13">
      <t>フクスウ</t>
    </rPh>
    <rPh sb="15" eb="17">
      <t>バアイ</t>
    </rPh>
    <phoneticPr fontId="1"/>
  </si>
  <si>
    <t>算定している加算等の合計</t>
    <rPh sb="0" eb="2">
      <t>サンテイ</t>
    </rPh>
    <rPh sb="6" eb="8">
      <t>カサン</t>
    </rPh>
    <rPh sb="8" eb="9">
      <t>トウ</t>
    </rPh>
    <rPh sb="10" eb="12">
      <t>ゴウケイ</t>
    </rPh>
    <phoneticPr fontId="1"/>
  </si>
  <si>
    <t>算定している加算等の合計÷法人全体の加算数</t>
    <rPh sb="0" eb="2">
      <t>サンテイ</t>
    </rPh>
    <rPh sb="6" eb="8">
      <t>カサン</t>
    </rPh>
    <rPh sb="8" eb="9">
      <t>トウ</t>
    </rPh>
    <rPh sb="10" eb="12">
      <t>ゴウケイ</t>
    </rPh>
    <rPh sb="13" eb="15">
      <t>ホウジン</t>
    </rPh>
    <rPh sb="15" eb="17">
      <t>ゼンタイ</t>
    </rPh>
    <rPh sb="18" eb="20">
      <t>カサン</t>
    </rPh>
    <rPh sb="20" eb="21">
      <t>スウ</t>
    </rPh>
    <phoneticPr fontId="1"/>
  </si>
  <si>
    <t>加算算定率（％）</t>
    <rPh sb="0" eb="2">
      <t>カサン</t>
    </rPh>
    <rPh sb="2" eb="4">
      <t>サンテイ</t>
    </rPh>
    <rPh sb="4" eb="5">
      <t>リツ</t>
    </rPh>
    <phoneticPr fontId="1"/>
  </si>
  <si>
    <t>　　・行を挿入したい行番号にカーソルを合わせ右クリックし「コピーしたセルの挿入」を選択</t>
    <rPh sb="19" eb="20">
      <t>ア</t>
    </rPh>
    <rPh sb="22" eb="23">
      <t>ミギ</t>
    </rPh>
    <rPh sb="37" eb="39">
      <t>ソウニュウ</t>
    </rPh>
    <rPh sb="41" eb="43">
      <t>センタク</t>
    </rPh>
    <phoneticPr fontId="1"/>
  </si>
  <si>
    <t>　　・右クリックし、コピーを選択</t>
    <rPh sb="3" eb="4">
      <t>ミギ</t>
    </rPh>
    <rPh sb="14" eb="16">
      <t>センタク</t>
    </rPh>
    <phoneticPr fontId="1"/>
  </si>
  <si>
    <r>
      <t>　　・同じサービス種別の行を選択（訪問看護は３行、通所介護の場合は４行）　</t>
    </r>
    <r>
      <rPr>
        <sz val="11"/>
        <color rgb="FFFF0000"/>
        <rFont val="ＭＳ Ｐゴシック"/>
        <family val="3"/>
        <charset val="128"/>
        <scheme val="minor"/>
      </rPr>
      <t>※「行」を選択しないと自動計算ができません。</t>
    </r>
    <rPh sb="3" eb="4">
      <t>オナ</t>
    </rPh>
    <rPh sb="9" eb="11">
      <t>シュベツ</t>
    </rPh>
    <rPh sb="12" eb="13">
      <t>ギョウ</t>
    </rPh>
    <rPh sb="14" eb="16">
      <t>センタク</t>
    </rPh>
    <rPh sb="17" eb="19">
      <t>ホウモン</t>
    </rPh>
    <rPh sb="19" eb="21">
      <t>カンゴ</t>
    </rPh>
    <rPh sb="23" eb="24">
      <t>ギョウ</t>
    </rPh>
    <rPh sb="25" eb="27">
      <t>ツウショ</t>
    </rPh>
    <rPh sb="27" eb="29">
      <t>カイゴ</t>
    </rPh>
    <rPh sb="30" eb="32">
      <t>バアイ</t>
    </rPh>
    <rPh sb="34" eb="35">
      <t>ギョウ</t>
    </rPh>
    <rPh sb="39" eb="40">
      <t>ギョウ</t>
    </rPh>
    <rPh sb="42" eb="44">
      <t>センタク</t>
    </rPh>
    <rPh sb="48" eb="50">
      <t>ジドウ</t>
    </rPh>
    <rPh sb="50" eb="52">
      <t>ケイサン</t>
    </rPh>
    <phoneticPr fontId="1"/>
  </si>
  <si>
    <r>
      <t>加算ごとに、加算を算定している場合は「１」を入力→</t>
    </r>
    <r>
      <rPr>
        <u/>
        <sz val="11"/>
        <color theme="1"/>
        <rFont val="ＭＳ Ｐゴシック"/>
        <family val="3"/>
        <charset val="128"/>
        <scheme val="minor"/>
      </rPr>
      <t>算定していない場合は空欄とすること。</t>
    </r>
    <rPh sb="0" eb="2">
      <t>カサン</t>
    </rPh>
    <rPh sb="6" eb="8">
      <t>カサン</t>
    </rPh>
    <rPh sb="9" eb="11">
      <t>サンテイ</t>
    </rPh>
    <rPh sb="15" eb="17">
      <t>バアイ</t>
    </rPh>
    <rPh sb="22" eb="24">
      <t>ニュウリョク</t>
    </rPh>
    <rPh sb="25" eb="27">
      <t>サンテイ</t>
    </rPh>
    <rPh sb="32" eb="34">
      <t>バアイ</t>
    </rPh>
    <rPh sb="35" eb="37">
      <t>クウラン</t>
    </rPh>
    <phoneticPr fontId="1"/>
  </si>
  <si>
    <t>日常生活継続支援加算又はサービス提供体制強化加算（Ⅰイ～Ⅲのいずれか）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rPh sb="10" eb="11">
      <t>マタ</t>
    </rPh>
    <phoneticPr fontId="1"/>
  </si>
  <si>
    <t xml:space="preserve">リハビリテーションマネジメント加算（Ⅰ～Ⅳのいずれか） </t>
    <rPh sb="15" eb="17">
      <t>カサン</t>
    </rPh>
    <phoneticPr fontId="1"/>
  </si>
  <si>
    <t>看護体制加算（Ⅰ～Ⅳロのいずれか）</t>
    <phoneticPr fontId="1"/>
  </si>
  <si>
    <t>夜勤職員配置加算（Ⅰ～Ⅳのいずれか）</t>
    <phoneticPr fontId="1"/>
  </si>
  <si>
    <t>短期入所
療養介護</t>
    <phoneticPr fontId="1"/>
  </si>
  <si>
    <r>
      <t>老人性認知症疾患療養病棟を</t>
    </r>
    <r>
      <rPr>
        <b/>
        <u/>
        <sz val="11"/>
        <color theme="1"/>
        <rFont val="ＭＳ Ｐゴシック"/>
        <family val="3"/>
        <charset val="128"/>
        <scheme val="minor"/>
      </rPr>
      <t>有しない</t>
    </r>
    <phoneticPr fontId="1"/>
  </si>
  <si>
    <r>
      <t>老人性認知症疾患療養病棟を</t>
    </r>
    <r>
      <rPr>
        <b/>
        <u/>
        <sz val="11"/>
        <color theme="1"/>
        <rFont val="ＭＳ Ｐゴシック"/>
        <family val="3"/>
        <charset val="128"/>
        <scheme val="minor"/>
      </rPr>
      <t>有する</t>
    </r>
    <phoneticPr fontId="1"/>
  </si>
  <si>
    <t>特定施設入居者生活介護
（地域密着含む）</t>
    <phoneticPr fontId="1"/>
  </si>
  <si>
    <t>夜間看護体制加算</t>
    <phoneticPr fontId="1"/>
  </si>
  <si>
    <t>看取り介護加算</t>
    <phoneticPr fontId="1"/>
  </si>
  <si>
    <t>サービス提供体制強化加算(Ⅰイ～Ⅲのいずれか)</t>
    <phoneticPr fontId="1"/>
  </si>
  <si>
    <t>認知症対応型通所介護</t>
    <phoneticPr fontId="1"/>
  </si>
  <si>
    <t>個別機能訓練加算</t>
    <phoneticPr fontId="1"/>
  </si>
  <si>
    <t>サービス提供体制強化加算(Ⅰイ～Ⅱのいずれか)</t>
    <phoneticPr fontId="1"/>
  </si>
  <si>
    <t>看護職員配置加算(Ⅰ～Ⅲのいずれか)</t>
    <phoneticPr fontId="1"/>
  </si>
  <si>
    <t>夜間支援体制加算（Ⅰ～Ⅱのいずれか)</t>
    <phoneticPr fontId="1"/>
  </si>
  <si>
    <t>介護老人福祉施設(地域密着型含む）</t>
    <phoneticPr fontId="1"/>
  </si>
  <si>
    <t>○○ヘルパーステーション</t>
    <phoneticPr fontId="1"/>
  </si>
  <si>
    <t>△△ヘルパーステーション</t>
    <phoneticPr fontId="1"/>
  </si>
  <si>
    <t>あ</t>
    <phoneticPr fontId="1"/>
  </si>
  <si>
    <t>○○デイサービスセンター</t>
    <phoneticPr fontId="1"/>
  </si>
  <si>
    <t>中重度者ケア体制加算</t>
    <phoneticPr fontId="1"/>
  </si>
  <si>
    <t>個別機能訓練加算（Ⅰ又はⅡ）</t>
    <phoneticPr fontId="1"/>
  </si>
  <si>
    <t>認知症加算又は若年性認知症利用者受入加算</t>
    <phoneticPr fontId="1"/>
  </si>
  <si>
    <t>サービス提供体制強化加算（Ⅰイ～Ⅲのいずれか）</t>
    <phoneticPr fontId="1"/>
  </si>
  <si>
    <t>△△デイサービスセンター</t>
    <phoneticPr fontId="1"/>
  </si>
  <si>
    <t>××デイサービスセンター</t>
    <phoneticPr fontId="1"/>
  </si>
  <si>
    <t>重度療養管理加算（過去1年間の算定実績）※１</t>
    <phoneticPr fontId="1"/>
  </si>
  <si>
    <t>看護体制加算（Ⅰ～Ⅱのいずれか）</t>
    <phoneticPr fontId="1"/>
  </si>
  <si>
    <t>夜勤職員配置加算（Ⅰ～Ⅱのいずれか）</t>
    <phoneticPr fontId="1"/>
  </si>
  <si>
    <t>若年性認知症利用者受入加算</t>
    <phoneticPr fontId="1"/>
  </si>
  <si>
    <t>サービス提供体制強化加算(Ⅰイ～Ⅲのいずれか）</t>
    <phoneticPr fontId="1"/>
  </si>
  <si>
    <r>
      <t>老人性認知症疾患療養病棟を</t>
    </r>
    <r>
      <rPr>
        <b/>
        <u/>
        <sz val="11"/>
        <color theme="1"/>
        <rFont val="ＭＳ Ｐゴシック"/>
        <family val="3"/>
        <charset val="128"/>
        <scheme val="minor"/>
      </rPr>
      <t>有しない</t>
    </r>
    <phoneticPr fontId="1"/>
  </si>
  <si>
    <t>若年性認知症利用者受入加算</t>
    <phoneticPr fontId="1"/>
  </si>
  <si>
    <r>
      <t>老人性認知症疾患療養病棟を</t>
    </r>
    <r>
      <rPr>
        <b/>
        <u/>
        <sz val="11"/>
        <color theme="1"/>
        <rFont val="ＭＳ Ｐゴシック"/>
        <family val="3"/>
        <charset val="128"/>
        <scheme val="minor"/>
      </rPr>
      <t>有する</t>
    </r>
    <phoneticPr fontId="1"/>
  </si>
  <si>
    <t>夜間看護体制加算</t>
    <phoneticPr fontId="1"/>
  </si>
  <si>
    <t>看取り介護加算</t>
    <phoneticPr fontId="1"/>
  </si>
  <si>
    <t>認知症専門ケア加算（Ⅰ～Ⅱのいずれか）</t>
    <phoneticPr fontId="1"/>
  </si>
  <si>
    <t>サービス提供体制強化加算(Ⅰイ～Ⅲのいずれか)</t>
    <phoneticPr fontId="1"/>
  </si>
  <si>
    <t>認知症対応型通所介護</t>
    <phoneticPr fontId="1"/>
  </si>
  <si>
    <t>すこやかデイサービスセンター</t>
    <phoneticPr fontId="1"/>
  </si>
  <si>
    <t>個別機能訓練加算</t>
    <phoneticPr fontId="1"/>
  </si>
  <si>
    <t>サービス提供体制強化加算(Ⅰイ～Ⅱのいずれか)</t>
    <phoneticPr fontId="1"/>
  </si>
  <si>
    <t>看護職員配置加算(Ⅰ～Ⅲのいずれか)</t>
    <phoneticPr fontId="1"/>
  </si>
  <si>
    <t>看取り連携体制加算</t>
    <phoneticPr fontId="1"/>
  </si>
  <si>
    <t>夜間支援体制加算（Ⅰ～Ⅱのいずれか)</t>
    <phoneticPr fontId="1"/>
  </si>
  <si>
    <t>医療連携体制加算</t>
    <phoneticPr fontId="1"/>
  </si>
  <si>
    <t>サービス提供体制強化加算（Ⅰイ～Ⅲのいずれか）</t>
    <phoneticPr fontId="1"/>
  </si>
  <si>
    <t>居宅介護支援</t>
    <phoneticPr fontId="1"/>
  </si>
  <si>
    <t>○○ケアサポートセンター</t>
    <phoneticPr fontId="1"/>
  </si>
  <si>
    <t>特定事業所加算(Ⅰ～Ⅲのいずれか)</t>
    <phoneticPr fontId="1"/>
  </si>
  <si>
    <t>入院時情報連携加算（Ⅰ～Ⅱのいずれか）（過去1年間の算定実績）※１</t>
    <phoneticPr fontId="1"/>
  </si>
  <si>
    <t>退院・退所加算（過去1年間の算定実績）※１</t>
    <phoneticPr fontId="1"/>
  </si>
  <si>
    <t>介護老人福祉施設(地域密着型含む）</t>
    <phoneticPr fontId="1"/>
  </si>
  <si>
    <t>■■ホーム</t>
    <phoneticPr fontId="1"/>
  </si>
  <si>
    <t>栄養マネジメント加算</t>
    <phoneticPr fontId="1"/>
  </si>
  <si>
    <t>口腔衛生管理体制加算（過去1年間の算定実績）※１　</t>
    <phoneticPr fontId="1"/>
  </si>
  <si>
    <t>療養食加算</t>
    <phoneticPr fontId="1"/>
  </si>
  <si>
    <t>①介護保健施設サービス費Ⅰ(ⅱ）又は（ⅳ）、ユニット型介護保健施設サービス費Ⅰ（ⅱ）又は（ⅳ）のいずれかを適用、②在宅復帰・在宅療養支援機能加算、③在宅復帰支援機能加算（過去1年間の算定実績）、④ターミナルケア加算（過去1年間の算定実績）※１　のいずれか</t>
    <phoneticPr fontId="1"/>
  </si>
  <si>
    <t>↑</t>
    <phoneticPr fontId="1"/>
  </si>
  <si>
    <t>①</t>
    <phoneticPr fontId="1"/>
  </si>
  <si>
    <t>②</t>
    <phoneticPr fontId="1"/>
  </si>
  <si>
    <t>③</t>
    <phoneticPr fontId="1"/>
  </si>
  <si>
    <t>日常生活継続支援加算またはサービス提供体制強化加算（Ⅰイ～Ⅲのいずれか）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1"/>
  </si>
  <si>
    <t>認知症専門ケア加算（Ⅰ～Ⅱのいずれか）又は若年性認知症利用者受入加算</t>
    <rPh sb="0" eb="3">
      <t>ニンチショウ</t>
    </rPh>
    <rPh sb="3" eb="5">
      <t>センモン</t>
    </rPh>
    <rPh sb="7" eb="9">
      <t>カサン</t>
    </rPh>
    <rPh sb="19" eb="20">
      <t>マタ</t>
    </rPh>
    <phoneticPr fontId="1"/>
  </si>
  <si>
    <t>認知症専門ケア加算（Ⅰ～Ⅱのいずれか）又は若年性認知症利用者受入加算</t>
    <rPh sb="19" eb="20">
      <t>マタ</t>
    </rPh>
    <rPh sb="21" eb="24">
      <t>ジャクネンセイ</t>
    </rPh>
    <rPh sb="24" eb="27">
      <t>ニンチショウ</t>
    </rPh>
    <rPh sb="27" eb="30">
      <t>リヨウシャ</t>
    </rPh>
    <rPh sb="30" eb="32">
      <t>ウケイレ</t>
    </rPh>
    <rPh sb="32" eb="34">
      <t>カサン</t>
    </rPh>
    <phoneticPr fontId="1"/>
  </si>
  <si>
    <t>医療連携体制加算（Ⅰ～Ⅲのいずれか）</t>
    <phoneticPr fontId="1"/>
  </si>
  <si>
    <t>特定事業所加算(Ⅰ～Ⅲのいずれか)</t>
    <phoneticPr fontId="1"/>
  </si>
  <si>
    <t>退院・退所加算（Ⅰイ～Ⅲのいずれか）（過去1年間の算定実績）※１</t>
    <phoneticPr fontId="1"/>
  </si>
  <si>
    <t>①介護保健施設サービス費Ⅰ(ⅱ）又は（ⅳ）、ユニット型介護保健施設サービス費Ⅰ（ⅱ）又は（ⅳ）のいずれかを適用、②在宅復帰・在宅療養支援機能加算（Ⅰ）、③在宅復帰支援機能加算（過去1年間の算定実績）、④ターミナルケア加算（過去1年間の算定実績）※１　のいずれか</t>
    <phoneticPr fontId="1"/>
  </si>
  <si>
    <t>法人名（　　　　　　　　　　　　　　　　　　　　）</t>
    <phoneticPr fontId="1"/>
  </si>
  <si>
    <t>ターミナルケアマネジメント加算</t>
    <rPh sb="13" eb="15">
      <t>カサン</t>
    </rPh>
    <phoneticPr fontId="1"/>
  </si>
  <si>
    <t>褥瘡マネジメント加算</t>
    <rPh sb="0" eb="2">
      <t>ジョクソウ</t>
    </rPh>
    <rPh sb="8" eb="10">
      <t>カサン</t>
    </rPh>
    <phoneticPr fontId="1"/>
  </si>
  <si>
    <t>看取り介護加算(Ⅰ又はⅡ）</t>
    <phoneticPr fontId="1"/>
  </si>
  <si>
    <t>介護医療院</t>
    <rPh sb="2" eb="4">
      <t>イリョウ</t>
    </rPh>
    <rPh sb="4" eb="5">
      <t>イン</t>
    </rPh>
    <phoneticPr fontId="1"/>
  </si>
  <si>
    <r>
      <t>加算等算定率確認表</t>
    </r>
    <r>
      <rPr>
        <sz val="14"/>
        <color rgb="FFFF0000"/>
        <rFont val="ＭＳ Ｐゴシック"/>
        <family val="3"/>
        <charset val="128"/>
        <scheme val="minor"/>
      </rPr>
      <t>【平成30年度第2回申請期間用】</t>
    </r>
    <rPh sb="0" eb="2">
      <t>カサン</t>
    </rPh>
    <rPh sb="2" eb="3">
      <t>トウ</t>
    </rPh>
    <rPh sb="3" eb="5">
      <t>サンテイ</t>
    </rPh>
    <rPh sb="5" eb="6">
      <t>テイリツ</t>
    </rPh>
    <rPh sb="6" eb="8">
      <t>カクニン</t>
    </rPh>
    <rPh sb="8" eb="9">
      <t>ヒョウ</t>
    </rPh>
    <rPh sb="10" eb="12">
      <t>ヘイセイ</t>
    </rPh>
    <rPh sb="14" eb="16">
      <t>ネンド</t>
    </rPh>
    <rPh sb="16" eb="17">
      <t>ダイ</t>
    </rPh>
    <rPh sb="18" eb="19">
      <t>カイ</t>
    </rPh>
    <rPh sb="19" eb="21">
      <t>シンセイ</t>
    </rPh>
    <rPh sb="21" eb="23">
      <t>キカン</t>
    </rPh>
    <rPh sb="23" eb="2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</si>
</sst>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3" xfId="0" applyFill="1" applyBorder="1" applyProtection="1">
      <alignment vertical="center"/>
      <protection locked="0"/>
    </xf>
    <xf numFmtId="0" fontId="0" fillId="5" borderId="4" xfId="0" applyFill="1" applyBorder="1" applyProtection="1">
      <alignment vertical="center"/>
      <protection locked="0"/>
    </xf>
    <xf numFmtId="0" fontId="0" fillId="5" borderId="5" xfId="0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Protection="1">
      <alignment vertical="center"/>
      <protection locked="0"/>
    </xf>
    <xf numFmtId="0" fontId="9" fillId="6" borderId="1" xfId="0" applyFont="1" applyFill="1" applyBorder="1" applyAlignment="1" applyProtection="1">
      <alignment vertical="center" wrapText="1"/>
      <protection locked="0"/>
    </xf>
    <xf numFmtId="0" fontId="9" fillId="6" borderId="3" xfId="0" applyFont="1" applyFill="1" applyBorder="1" applyProtection="1">
      <alignment vertical="center"/>
      <protection locked="0"/>
    </xf>
    <xf numFmtId="0" fontId="9" fillId="6" borderId="4" xfId="0" applyFont="1" applyFill="1" applyBorder="1" applyProtection="1">
      <alignment vertical="center"/>
      <protection locked="0"/>
    </xf>
    <xf numFmtId="0" fontId="9" fillId="6" borderId="5" xfId="0" applyFont="1" applyFill="1" applyBorder="1" applyProtection="1">
      <alignment vertical="center"/>
      <protection locked="0"/>
    </xf>
    <xf numFmtId="0" fontId="9" fillId="6" borderId="4" xfId="0" applyFont="1" applyFill="1" applyBorder="1" applyAlignment="1" applyProtection="1">
      <alignment vertical="center" wrapText="1"/>
      <protection locked="0"/>
    </xf>
    <xf numFmtId="0" fontId="9" fillId="6" borderId="3" xfId="0" applyFont="1" applyFill="1" applyBorder="1" applyAlignment="1" applyProtection="1">
      <alignment vertical="center" wrapText="1"/>
      <protection locked="0"/>
    </xf>
    <xf numFmtId="0" fontId="9" fillId="6" borderId="6" xfId="0" applyFont="1" applyFill="1" applyBorder="1" applyAlignment="1" applyProtection="1">
      <alignment vertical="center" wrapText="1"/>
      <protection locked="0"/>
    </xf>
    <xf numFmtId="0" fontId="9" fillId="6" borderId="5" xfId="0" applyFont="1" applyFill="1" applyBorder="1" applyAlignment="1" applyProtection="1">
      <alignment vertical="center" wrapText="1"/>
      <protection locked="0"/>
    </xf>
    <xf numFmtId="0" fontId="8" fillId="6" borderId="5" xfId="0" applyFont="1" applyFill="1" applyBorder="1" applyAlignment="1" applyProtection="1">
      <alignment vertical="center" wrapText="1"/>
      <protection locked="0"/>
    </xf>
    <xf numFmtId="0" fontId="8" fillId="6" borderId="5" xfId="0" applyFont="1" applyFill="1" applyBorder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8" fillId="6" borderId="4" xfId="0" applyFont="1" applyFill="1" applyBorder="1" applyProtection="1">
      <alignment vertical="center"/>
      <protection locked="0"/>
    </xf>
    <xf numFmtId="0" fontId="8" fillId="6" borderId="3" xfId="0" applyFont="1" applyFill="1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11" xfId="0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533399</xdr:colOff>
      <xdr:row>2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81275" y="0"/>
          <a:ext cx="6648449" cy="5524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訪問介護事業所（２事業所）、通所介護事業所（３事業所）、認知症対応型通所介護（１事業所）、</a:t>
          </a:r>
          <a:endParaRPr kumimoji="1" lang="en-US" altLang="ja-JP" sz="1100"/>
        </a:p>
        <a:p>
          <a:r>
            <a:rPr kumimoji="1" lang="ja-JP" altLang="en-US" sz="1100"/>
            <a:t>居宅介護支援事業所（１事業所）、介護老人福祉施設（１事業所）を経営している法人の場合</a:t>
          </a:r>
        </a:p>
      </xdr:txBody>
    </xdr:sp>
    <xdr:clientData/>
  </xdr:twoCellAnchor>
  <xdr:twoCellAnchor editAs="oneCell">
    <xdr:from>
      <xdr:col>3</xdr:col>
      <xdr:colOff>2105025</xdr:colOff>
      <xdr:row>73</xdr:row>
      <xdr:rowOff>57150</xdr:rowOff>
    </xdr:from>
    <xdr:to>
      <xdr:col>4</xdr:col>
      <xdr:colOff>125131</xdr:colOff>
      <xdr:row>75</xdr:row>
      <xdr:rowOff>93769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3725" y="18497550"/>
          <a:ext cx="1877731" cy="493819"/>
        </a:xfrm>
        <a:prstGeom prst="rect">
          <a:avLst/>
        </a:prstGeom>
      </xdr:spPr>
    </xdr:pic>
    <xdr:clientData/>
  </xdr:twoCellAnchor>
  <xdr:twoCellAnchor>
    <xdr:from>
      <xdr:col>1</xdr:col>
      <xdr:colOff>1276350</xdr:colOff>
      <xdr:row>10</xdr:row>
      <xdr:rowOff>0</xdr:rowOff>
    </xdr:from>
    <xdr:to>
      <xdr:col>2</xdr:col>
      <xdr:colOff>1371600</xdr:colOff>
      <xdr:row>12</xdr:row>
      <xdr:rowOff>47625</xdr:rowOff>
    </xdr:to>
    <xdr:sp macro="" textlink="">
      <xdr:nvSpPr>
        <xdr:cNvPr id="4" name="線吹き出し 1 (枠付き) 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257425" y="2543175"/>
          <a:ext cx="1695450" cy="504825"/>
        </a:xfrm>
        <a:prstGeom prst="borderCallout1">
          <a:avLst>
            <a:gd name="adj1" fmla="val -177980"/>
            <a:gd name="adj2" fmla="val 127410"/>
            <a:gd name="adj3" fmla="val 43294"/>
            <a:gd name="adj4" fmla="val 100596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サービスごとに事業所名を入力</a:t>
          </a:r>
        </a:p>
      </xdr:txBody>
    </xdr:sp>
    <xdr:clientData/>
  </xdr:twoCellAnchor>
  <xdr:twoCellAnchor>
    <xdr:from>
      <xdr:col>3</xdr:col>
      <xdr:colOff>609600</xdr:colOff>
      <xdr:row>12</xdr:row>
      <xdr:rowOff>171447</xdr:rowOff>
    </xdr:from>
    <xdr:to>
      <xdr:col>3</xdr:col>
      <xdr:colOff>2505075</xdr:colOff>
      <xdr:row>24</xdr:row>
      <xdr:rowOff>161925</xdr:rowOff>
    </xdr:to>
    <xdr:sp macro="" textlink="">
      <xdr:nvSpPr>
        <xdr:cNvPr id="5" name="線吹き出し 1 (枠付き) 4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5448300" y="3171822"/>
          <a:ext cx="1895475" cy="2733678"/>
        </a:xfrm>
        <a:prstGeom prst="borderCallout1">
          <a:avLst>
            <a:gd name="adj1" fmla="val -3711"/>
            <a:gd name="adj2" fmla="val 66432"/>
            <a:gd name="adj3" fmla="val -34285"/>
            <a:gd name="adj4" fmla="val 100028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同一サービスの事業所が複数ある場合は、</a:t>
          </a:r>
          <a:endParaRPr kumimoji="1" lang="en-US" altLang="ja-JP" sz="1100"/>
        </a:p>
        <a:p>
          <a:pPr algn="l"/>
          <a:r>
            <a:rPr kumimoji="1" lang="ja-JP" altLang="en-US" sz="1100"/>
            <a:t>①同じサービス種別の行を選択（訪問看護は３行、通所介護の場合は４行）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「行」を選択しないと自動計算ができません。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②右クリックし、コピーを選択</a:t>
          </a:r>
          <a:endParaRPr kumimoji="1" lang="en-US" altLang="ja-JP" sz="1100"/>
        </a:p>
        <a:p>
          <a:pPr algn="l"/>
          <a:r>
            <a:rPr kumimoji="1" lang="ja-JP" altLang="en-US" sz="1100"/>
            <a:t>③行を挿入したい行番号にカーソルを合わせ右クリックし「コピーしたセルの挿入」を選択</a:t>
          </a:r>
        </a:p>
      </xdr:txBody>
    </xdr:sp>
    <xdr:clientData/>
  </xdr:twoCellAnchor>
  <xdr:twoCellAnchor>
    <xdr:from>
      <xdr:col>3</xdr:col>
      <xdr:colOff>2714624</xdr:colOff>
      <xdr:row>11</xdr:row>
      <xdr:rowOff>28574</xdr:rowOff>
    </xdr:from>
    <xdr:to>
      <xdr:col>4</xdr:col>
      <xdr:colOff>228599</xdr:colOff>
      <xdr:row>16</xdr:row>
      <xdr:rowOff>85725</xdr:rowOff>
    </xdr:to>
    <xdr:sp macro="" textlink="">
      <xdr:nvSpPr>
        <xdr:cNvPr id="6" name="線吹き出し 1 (枠付き) 5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7553324" y="2800349"/>
          <a:ext cx="1371600" cy="1200151"/>
        </a:xfrm>
        <a:prstGeom prst="borderCallout1">
          <a:avLst>
            <a:gd name="adj1" fmla="val -61244"/>
            <a:gd name="adj2" fmla="val 102410"/>
            <a:gd name="adj3" fmla="val -1604"/>
            <a:gd name="adj4" fmla="val 91569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u="sng"/>
            <a:t>加算ごとに、加算を算定している場合は「１」を入力→算定していない場合は空欄とすること。</a:t>
          </a:r>
          <a:endParaRPr kumimoji="1" lang="ja-JP" altLang="en-US" sz="1000"/>
        </a:p>
      </xdr:txBody>
    </xdr:sp>
    <xdr:clientData/>
  </xdr:twoCellAnchor>
  <xdr:twoCellAnchor>
    <xdr:from>
      <xdr:col>3</xdr:col>
      <xdr:colOff>2495549</xdr:colOff>
      <xdr:row>16</xdr:row>
      <xdr:rowOff>114299</xdr:rowOff>
    </xdr:from>
    <xdr:to>
      <xdr:col>4</xdr:col>
      <xdr:colOff>247649</xdr:colOff>
      <xdr:row>20</xdr:row>
      <xdr:rowOff>200024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CxnSpPr/>
      </xdr:nvCxnSpPr>
      <xdr:spPr>
        <a:xfrm flipH="1" flipV="1">
          <a:off x="7334249" y="4029074"/>
          <a:ext cx="1609725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2495549</xdr:colOff>
      <xdr:row>16</xdr:row>
      <xdr:rowOff>123824</xdr:rowOff>
    </xdr:from>
    <xdr:to>
      <xdr:col>4</xdr:col>
      <xdr:colOff>400050</xdr:colOff>
      <xdr:row>25</xdr:row>
      <xdr:rowOff>28575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CxnSpPr/>
      </xdr:nvCxnSpPr>
      <xdr:spPr>
        <a:xfrm flipH="1" flipV="1">
          <a:off x="7334249" y="4038599"/>
          <a:ext cx="1762126" cy="19621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tabSelected="1" view="pageBreakPreview" zoomScaleNormal="100" zoomScaleSheetLayoutView="100" workbookViewId="0">
      <selection activeCell="F6" sqref="F6"/>
    </sheetView>
  </sheetViews>
  <sheetFormatPr defaultColWidth="8.75" defaultRowHeight="13.5"/>
  <cols>
    <col min="1" max="1" width="12.875" style="1" customWidth="1"/>
    <col min="2" max="2" width="21" style="1" customWidth="1"/>
    <col min="3" max="3" width="29.625" style="1" customWidth="1"/>
    <col min="4" max="4" width="50.625" style="1" customWidth="1"/>
    <col min="5" max="5" width="8.75" style="13"/>
    <col min="6" max="6" width="48.625" style="1" customWidth="1"/>
    <col min="7" max="8" width="2.625" style="13" hidden="1" customWidth="1"/>
    <col min="9" max="9" width="2.625" style="1" hidden="1" customWidth="1"/>
    <col min="10" max="16384" width="8.75" style="1"/>
  </cols>
  <sheetData>
    <row r="1" spans="1:9" ht="18" customHeight="1">
      <c r="A1" s="12" t="s">
        <v>133</v>
      </c>
      <c r="B1" s="12"/>
    </row>
    <row r="2" spans="1:9" ht="26.25" customHeight="1">
      <c r="D2" s="82" t="s">
        <v>128</v>
      </c>
      <c r="E2" s="83"/>
    </row>
    <row r="3" spans="1:9" ht="18" customHeight="1">
      <c r="A3" s="84" t="s">
        <v>0</v>
      </c>
      <c r="B3" s="85"/>
      <c r="C3" s="14" t="s">
        <v>34</v>
      </c>
      <c r="D3" s="14" t="s">
        <v>1</v>
      </c>
      <c r="E3" s="14" t="s">
        <v>42</v>
      </c>
      <c r="G3" s="15"/>
      <c r="H3" s="15"/>
    </row>
    <row r="4" spans="1:9" ht="12" customHeight="1">
      <c r="A4" s="86"/>
      <c r="B4" s="87"/>
      <c r="C4" s="16"/>
      <c r="D4" s="17"/>
      <c r="E4" s="18"/>
      <c r="G4" s="18"/>
      <c r="H4" s="18"/>
      <c r="I4" s="18"/>
    </row>
    <row r="5" spans="1:9" ht="18" customHeight="1">
      <c r="A5" s="88" t="s">
        <v>16</v>
      </c>
      <c r="B5" s="89"/>
      <c r="C5" s="2"/>
      <c r="D5" s="45" t="s">
        <v>8</v>
      </c>
      <c r="E5" s="3"/>
      <c r="F5" s="32" t="str">
        <f>IF(E5="","",IF(C5="","事業所名を忘れず入力してください",""))</f>
        <v/>
      </c>
      <c r="G5" s="3">
        <v>1</v>
      </c>
      <c r="H5" s="3">
        <f>IF(C5="",0,1)</f>
        <v>0</v>
      </c>
      <c r="I5" s="2">
        <f>G5*H5</f>
        <v>0</v>
      </c>
    </row>
    <row r="6" spans="1:9" ht="18" customHeight="1">
      <c r="A6" s="88" t="s">
        <v>2</v>
      </c>
      <c r="B6" s="89"/>
      <c r="C6" s="2"/>
      <c r="D6" s="46" t="s">
        <v>9</v>
      </c>
      <c r="E6" s="4"/>
      <c r="F6" s="32" t="str">
        <f>IF(E6="","",IF(C6="","事業所名を忘れず入力してください",""))</f>
        <v/>
      </c>
      <c r="G6" s="3">
        <v>1</v>
      </c>
      <c r="H6" s="3">
        <f>IF(C6="",0,1)</f>
        <v>0</v>
      </c>
      <c r="I6" s="2">
        <f t="shared" ref="I6:I63" si="0">G6*H6</f>
        <v>0</v>
      </c>
    </row>
    <row r="7" spans="1:9" ht="18" customHeight="1">
      <c r="A7" s="62" t="s">
        <v>3</v>
      </c>
      <c r="B7" s="63"/>
      <c r="C7" s="68"/>
      <c r="D7" s="47" t="s">
        <v>4</v>
      </c>
      <c r="E7" s="5"/>
      <c r="F7" s="32" t="str">
        <f>IF(E7="","",IF(C7="","事業所名を忘れず入力してください",""))</f>
        <v/>
      </c>
      <c r="G7" s="69">
        <v>3</v>
      </c>
      <c r="H7" s="70">
        <f t="shared" ref="H7:H63" si="1">IF(C7="",0,1)</f>
        <v>0</v>
      </c>
      <c r="I7" s="69">
        <f t="shared" si="0"/>
        <v>0</v>
      </c>
    </row>
    <row r="8" spans="1:9" ht="18" customHeight="1">
      <c r="A8" s="64"/>
      <c r="B8" s="65"/>
      <c r="C8" s="68"/>
      <c r="D8" s="48" t="s">
        <v>5</v>
      </c>
      <c r="E8" s="6"/>
      <c r="F8" s="32" t="str">
        <f>IF(E8="","",IF(C7="","事業所名を忘れず入力してください",""))</f>
        <v/>
      </c>
      <c r="G8" s="69"/>
      <c r="H8" s="71"/>
      <c r="I8" s="69"/>
    </row>
    <row r="9" spans="1:9" ht="18" customHeight="1">
      <c r="A9" s="66"/>
      <c r="B9" s="67"/>
      <c r="C9" s="68"/>
      <c r="D9" s="49" t="s">
        <v>6</v>
      </c>
      <c r="E9" s="7"/>
      <c r="F9" s="32" t="str">
        <f>IF(E9="","",IF(C7="","事業所名を忘れず入力してください",""))</f>
        <v/>
      </c>
      <c r="G9" s="69"/>
      <c r="H9" s="72"/>
      <c r="I9" s="69"/>
    </row>
    <row r="10" spans="1:9" ht="18" customHeight="1">
      <c r="A10" s="62" t="s">
        <v>11</v>
      </c>
      <c r="B10" s="63"/>
      <c r="C10" s="68"/>
      <c r="D10" s="47" t="s">
        <v>59</v>
      </c>
      <c r="E10" s="5"/>
      <c r="F10" s="32" t="str">
        <f>IF(E10="","",IF(C10="","事業所名を忘れず入力してください",""))</f>
        <v/>
      </c>
      <c r="G10" s="69">
        <v>2</v>
      </c>
      <c r="H10" s="70">
        <f t="shared" si="1"/>
        <v>0</v>
      </c>
      <c r="I10" s="69">
        <f t="shared" si="0"/>
        <v>0</v>
      </c>
    </row>
    <row r="11" spans="1:9" ht="18" customHeight="1">
      <c r="A11" s="66"/>
      <c r="B11" s="67"/>
      <c r="C11" s="68"/>
      <c r="D11" s="49" t="s">
        <v>6</v>
      </c>
      <c r="E11" s="7"/>
      <c r="F11" s="32" t="str">
        <f>IF(E11="","",IF(C10="","事業所名を忘れず入力してください",""))</f>
        <v/>
      </c>
      <c r="G11" s="69"/>
      <c r="H11" s="72"/>
      <c r="I11" s="69"/>
    </row>
    <row r="12" spans="1:9" ht="18" customHeight="1">
      <c r="A12" s="62" t="s">
        <v>17</v>
      </c>
      <c r="B12" s="63"/>
      <c r="C12" s="68"/>
      <c r="D12" s="47" t="s">
        <v>18</v>
      </c>
      <c r="E12" s="5"/>
      <c r="F12" s="32" t="str">
        <f>IF(E12="","",IF(C12="","事業所名を忘れず入力してください",""))</f>
        <v/>
      </c>
      <c r="G12" s="69">
        <v>4</v>
      </c>
      <c r="H12" s="70">
        <f t="shared" si="1"/>
        <v>0</v>
      </c>
      <c r="I12" s="69">
        <f t="shared" si="0"/>
        <v>0</v>
      </c>
    </row>
    <row r="13" spans="1:9" ht="18" customHeight="1">
      <c r="A13" s="64"/>
      <c r="B13" s="65"/>
      <c r="C13" s="68"/>
      <c r="D13" s="48" t="s">
        <v>19</v>
      </c>
      <c r="E13" s="6"/>
      <c r="F13" s="32" t="str">
        <f>IF(E13="","",IF(C12="","事業所名を忘れず入力してください",""))</f>
        <v/>
      </c>
      <c r="G13" s="69"/>
      <c r="H13" s="71"/>
      <c r="I13" s="69"/>
    </row>
    <row r="14" spans="1:9" ht="18" customHeight="1">
      <c r="A14" s="64"/>
      <c r="B14" s="65"/>
      <c r="C14" s="68"/>
      <c r="D14" s="48" t="s">
        <v>20</v>
      </c>
      <c r="E14" s="6"/>
      <c r="F14" s="32" t="str">
        <f>IF(E14="","",IF(C12="","事業所名を忘れず入力してください",""))</f>
        <v/>
      </c>
      <c r="G14" s="69"/>
      <c r="H14" s="71"/>
      <c r="I14" s="69"/>
    </row>
    <row r="15" spans="1:9" ht="18" customHeight="1">
      <c r="A15" s="66"/>
      <c r="B15" s="67"/>
      <c r="C15" s="68"/>
      <c r="D15" s="49" t="s">
        <v>21</v>
      </c>
      <c r="E15" s="7"/>
      <c r="F15" s="32" t="str">
        <f>IF(E15="","",IF(C12="","事業所名を忘れず入力してください",""))</f>
        <v/>
      </c>
      <c r="G15" s="69"/>
      <c r="H15" s="72"/>
      <c r="I15" s="69"/>
    </row>
    <row r="16" spans="1:9" ht="18" customHeight="1">
      <c r="A16" s="62" t="s">
        <v>13</v>
      </c>
      <c r="B16" s="63"/>
      <c r="C16" s="68"/>
      <c r="D16" s="47" t="s">
        <v>59</v>
      </c>
      <c r="E16" s="5"/>
      <c r="F16" s="32" t="str">
        <f>IF(E16="","",IF(C16="","事業所名を忘れず入力してください",""))</f>
        <v/>
      </c>
      <c r="G16" s="69">
        <v>5</v>
      </c>
      <c r="H16" s="70">
        <f t="shared" si="1"/>
        <v>0</v>
      </c>
      <c r="I16" s="69">
        <f t="shared" si="0"/>
        <v>0</v>
      </c>
    </row>
    <row r="17" spans="1:9" ht="18" customHeight="1">
      <c r="A17" s="64"/>
      <c r="B17" s="65"/>
      <c r="C17" s="68"/>
      <c r="D17" s="48" t="s">
        <v>12</v>
      </c>
      <c r="E17" s="6"/>
      <c r="F17" s="32" t="str">
        <f>IF(E17="","",IF(C16="","事業所名を忘れず入力してください",""))</f>
        <v/>
      </c>
      <c r="G17" s="69"/>
      <c r="H17" s="71"/>
      <c r="I17" s="69"/>
    </row>
    <row r="18" spans="1:9" ht="18" customHeight="1">
      <c r="A18" s="64"/>
      <c r="B18" s="65"/>
      <c r="C18" s="68"/>
      <c r="D18" s="48" t="s">
        <v>14</v>
      </c>
      <c r="E18" s="6"/>
      <c r="F18" s="32" t="str">
        <f>IF(E18="","",IF(C16="","事業所名を忘れず入力してください",""))</f>
        <v/>
      </c>
      <c r="G18" s="69"/>
      <c r="H18" s="71"/>
      <c r="I18" s="69"/>
    </row>
    <row r="19" spans="1:9" ht="18" customHeight="1">
      <c r="A19" s="64"/>
      <c r="B19" s="65"/>
      <c r="C19" s="68"/>
      <c r="D19" s="48" t="s">
        <v>15</v>
      </c>
      <c r="E19" s="6"/>
      <c r="F19" s="32" t="str">
        <f>IF(E19="","",IF(C16="","事業所名を忘れず入力してください",""))</f>
        <v/>
      </c>
      <c r="G19" s="69"/>
      <c r="H19" s="71"/>
      <c r="I19" s="69"/>
    </row>
    <row r="20" spans="1:9" ht="18" customHeight="1">
      <c r="A20" s="66"/>
      <c r="B20" s="67"/>
      <c r="C20" s="68"/>
      <c r="D20" s="49" t="s">
        <v>37</v>
      </c>
      <c r="E20" s="7"/>
      <c r="F20" s="32" t="str">
        <f>IF(E20="","",IF(C16="","事業所名を忘れず入力してください",""))</f>
        <v/>
      </c>
      <c r="G20" s="69"/>
      <c r="H20" s="72"/>
      <c r="I20" s="69"/>
    </row>
    <row r="21" spans="1:9" ht="18" customHeight="1">
      <c r="A21" s="62" t="s">
        <v>22</v>
      </c>
      <c r="B21" s="63"/>
      <c r="C21" s="68"/>
      <c r="D21" s="47" t="s">
        <v>60</v>
      </c>
      <c r="E21" s="5"/>
      <c r="F21" s="32" t="str">
        <f>IF(E21="","",IF(C21="","事業所名を忘れず入力してください",""))</f>
        <v/>
      </c>
      <c r="G21" s="69">
        <v>4</v>
      </c>
      <c r="H21" s="70">
        <f t="shared" si="1"/>
        <v>0</v>
      </c>
      <c r="I21" s="69">
        <f t="shared" si="0"/>
        <v>0</v>
      </c>
    </row>
    <row r="22" spans="1:9" ht="18" customHeight="1">
      <c r="A22" s="64"/>
      <c r="B22" s="65"/>
      <c r="C22" s="68"/>
      <c r="D22" s="48" t="s">
        <v>61</v>
      </c>
      <c r="E22" s="6"/>
      <c r="F22" s="32" t="str">
        <f>IF(E22="","",IF(C21="","事業所名を忘れず入力してください",""))</f>
        <v/>
      </c>
      <c r="G22" s="69"/>
      <c r="H22" s="71"/>
      <c r="I22" s="69"/>
    </row>
    <row r="23" spans="1:9" ht="35.1" customHeight="1">
      <c r="A23" s="64"/>
      <c r="B23" s="65"/>
      <c r="C23" s="68"/>
      <c r="D23" s="50" t="s">
        <v>122</v>
      </c>
      <c r="E23" s="6"/>
      <c r="F23" s="32" t="str">
        <f>IF(E23="","",IF(C21="","事業所名を忘れず入力してください",""))</f>
        <v/>
      </c>
      <c r="G23" s="69"/>
      <c r="H23" s="71"/>
      <c r="I23" s="69"/>
    </row>
    <row r="24" spans="1:9" ht="18" customHeight="1">
      <c r="A24" s="66"/>
      <c r="B24" s="67"/>
      <c r="C24" s="68"/>
      <c r="D24" s="49" t="s">
        <v>26</v>
      </c>
      <c r="E24" s="7"/>
      <c r="F24" s="32" t="str">
        <f>IF(E24="","",IF(C21="","事業所名を忘れず入力してください",""))</f>
        <v/>
      </c>
      <c r="G24" s="69"/>
      <c r="H24" s="72"/>
      <c r="I24" s="69"/>
    </row>
    <row r="25" spans="1:9" ht="35.1" customHeight="1">
      <c r="A25" s="79" t="s">
        <v>62</v>
      </c>
      <c r="B25" s="79" t="s">
        <v>63</v>
      </c>
      <c r="C25" s="68"/>
      <c r="D25" s="51" t="s">
        <v>122</v>
      </c>
      <c r="E25" s="8"/>
      <c r="F25" s="32" t="str">
        <f>IF(E25="","",IF(C25="","事業所名を忘れず入力してください",""))</f>
        <v/>
      </c>
      <c r="G25" s="69">
        <v>2</v>
      </c>
      <c r="H25" s="70">
        <f>IF(C25="",0,1)</f>
        <v>0</v>
      </c>
      <c r="I25" s="69">
        <f t="shared" si="0"/>
        <v>0</v>
      </c>
    </row>
    <row r="26" spans="1:9" ht="18" customHeight="1">
      <c r="A26" s="80"/>
      <c r="B26" s="81"/>
      <c r="C26" s="68"/>
      <c r="D26" s="49" t="s">
        <v>26</v>
      </c>
      <c r="E26" s="7"/>
      <c r="F26" s="32" t="str">
        <f>IF(E26="","",IF(C25="","事業所名を忘れず入力してください",""))</f>
        <v/>
      </c>
      <c r="G26" s="69"/>
      <c r="H26" s="72"/>
      <c r="I26" s="69"/>
    </row>
    <row r="27" spans="1:9" ht="36" customHeight="1">
      <c r="A27" s="81"/>
      <c r="B27" s="44" t="s">
        <v>64</v>
      </c>
      <c r="C27" s="43"/>
      <c r="D27" s="49" t="s">
        <v>26</v>
      </c>
      <c r="E27" s="7"/>
      <c r="F27" s="32" t="str">
        <f>IF(E27="","",IF(C27="","事業所名を忘れず入力してください",""))</f>
        <v/>
      </c>
      <c r="G27" s="3">
        <v>1</v>
      </c>
      <c r="H27" s="3">
        <f t="shared" si="1"/>
        <v>0</v>
      </c>
      <c r="I27" s="2">
        <f t="shared" si="0"/>
        <v>0</v>
      </c>
    </row>
    <row r="28" spans="1:9" ht="18" customHeight="1">
      <c r="A28" s="78" t="s">
        <v>65</v>
      </c>
      <c r="B28" s="63"/>
      <c r="C28" s="73"/>
      <c r="D28" s="47" t="s">
        <v>66</v>
      </c>
      <c r="E28" s="5"/>
      <c r="F28" s="32" t="str">
        <f>IF(E28="","",IF(C28="","事業所名を忘れず入力してください",""))</f>
        <v/>
      </c>
      <c r="G28" s="74">
        <v>4</v>
      </c>
      <c r="H28" s="70">
        <f t="shared" si="1"/>
        <v>0</v>
      </c>
      <c r="I28" s="69">
        <f t="shared" si="0"/>
        <v>0</v>
      </c>
    </row>
    <row r="29" spans="1:9" ht="18" customHeight="1">
      <c r="A29" s="64"/>
      <c r="B29" s="65"/>
      <c r="C29" s="73"/>
      <c r="D29" s="48" t="s">
        <v>67</v>
      </c>
      <c r="E29" s="6"/>
      <c r="F29" s="32" t="str">
        <f>IF(E29="","",IF(C28="","事業所名を忘れず入力してください",""))</f>
        <v/>
      </c>
      <c r="G29" s="74"/>
      <c r="H29" s="71"/>
      <c r="I29" s="69"/>
    </row>
    <row r="30" spans="1:9" ht="35.1" customHeight="1">
      <c r="A30" s="64"/>
      <c r="B30" s="65"/>
      <c r="C30" s="73"/>
      <c r="D30" s="50" t="s">
        <v>123</v>
      </c>
      <c r="E30" s="6"/>
      <c r="F30" s="32" t="str">
        <f>IF(E30="","",IF(C28="","事業所名を忘れず入力してください",""))</f>
        <v/>
      </c>
      <c r="G30" s="74"/>
      <c r="H30" s="71"/>
      <c r="I30" s="69"/>
    </row>
    <row r="31" spans="1:9" ht="18" customHeight="1">
      <c r="A31" s="66"/>
      <c r="B31" s="67"/>
      <c r="C31" s="73"/>
      <c r="D31" s="49" t="s">
        <v>68</v>
      </c>
      <c r="E31" s="7"/>
      <c r="F31" s="32" t="str">
        <f>IF(E31="","",IF(C28="","事業所名を忘れず入力してください",""))</f>
        <v/>
      </c>
      <c r="G31" s="74"/>
      <c r="H31" s="72"/>
      <c r="I31" s="69"/>
    </row>
    <row r="32" spans="1:9" ht="18" customHeight="1">
      <c r="A32" s="62" t="s">
        <v>69</v>
      </c>
      <c r="B32" s="63"/>
      <c r="C32" s="68"/>
      <c r="D32" s="47" t="s">
        <v>25</v>
      </c>
      <c r="E32" s="5"/>
      <c r="F32" s="32" t="str">
        <f>IF(E32="","",IF(C32="","事業所名を忘れず入力してください",""))</f>
        <v/>
      </c>
      <c r="G32" s="69">
        <v>3</v>
      </c>
      <c r="H32" s="70">
        <f t="shared" si="1"/>
        <v>0</v>
      </c>
      <c r="I32" s="69">
        <f t="shared" si="0"/>
        <v>0</v>
      </c>
    </row>
    <row r="33" spans="1:9" ht="18" customHeight="1">
      <c r="A33" s="64"/>
      <c r="B33" s="65"/>
      <c r="C33" s="68"/>
      <c r="D33" s="48" t="s">
        <v>70</v>
      </c>
      <c r="E33" s="6"/>
      <c r="F33" s="32" t="str">
        <f>IF(E33="","",IF(C32="","事業所名を忘れず入力してください",""))</f>
        <v/>
      </c>
      <c r="G33" s="69"/>
      <c r="H33" s="71"/>
      <c r="I33" s="69"/>
    </row>
    <row r="34" spans="1:9" ht="18" customHeight="1">
      <c r="A34" s="66"/>
      <c r="B34" s="67"/>
      <c r="C34" s="68"/>
      <c r="D34" s="49" t="s">
        <v>71</v>
      </c>
      <c r="E34" s="7"/>
      <c r="F34" s="32" t="str">
        <f>IF(E34="","",IF(C32="","事業所名を忘れず入力してください",""))</f>
        <v/>
      </c>
      <c r="G34" s="69"/>
      <c r="H34" s="72"/>
      <c r="I34" s="69"/>
    </row>
    <row r="35" spans="1:9" ht="18" customHeight="1">
      <c r="A35" s="62" t="s">
        <v>27</v>
      </c>
      <c r="B35" s="63"/>
      <c r="C35" s="73"/>
      <c r="D35" s="47" t="s">
        <v>72</v>
      </c>
      <c r="E35" s="5"/>
      <c r="F35" s="32" t="str">
        <f>IF(E35="","",IF(C35="","事業所名を忘れず入力してください",""))</f>
        <v/>
      </c>
      <c r="G35" s="74">
        <v>3</v>
      </c>
      <c r="H35" s="70">
        <f t="shared" si="1"/>
        <v>0</v>
      </c>
      <c r="I35" s="69">
        <f t="shared" si="0"/>
        <v>0</v>
      </c>
    </row>
    <row r="36" spans="1:9" ht="18" customHeight="1">
      <c r="A36" s="64"/>
      <c r="B36" s="65"/>
      <c r="C36" s="73"/>
      <c r="D36" s="48" t="s">
        <v>29</v>
      </c>
      <c r="E36" s="6"/>
      <c r="F36" s="32" t="str">
        <f>IF(E36="","",IF(C35="","事業所名を忘れず入力してください",""))</f>
        <v/>
      </c>
      <c r="G36" s="74"/>
      <c r="H36" s="71"/>
      <c r="I36" s="69"/>
    </row>
    <row r="37" spans="1:9" ht="18" customHeight="1">
      <c r="A37" s="66"/>
      <c r="B37" s="67"/>
      <c r="C37" s="73"/>
      <c r="D37" s="49" t="s">
        <v>26</v>
      </c>
      <c r="E37" s="7"/>
      <c r="F37" s="32" t="str">
        <f>IF(E37="","",IF(C35="","事業所名を忘れず入力してください",""))</f>
        <v/>
      </c>
      <c r="G37" s="74"/>
      <c r="H37" s="72"/>
      <c r="I37" s="69"/>
    </row>
    <row r="38" spans="1:9" ht="18" customHeight="1">
      <c r="A38" s="62" t="s">
        <v>28</v>
      </c>
      <c r="B38" s="63"/>
      <c r="C38" s="73"/>
      <c r="D38" s="47" t="s">
        <v>73</v>
      </c>
      <c r="E38" s="5"/>
      <c r="F38" s="32" t="str">
        <f>IF(E38="","",IF(C38="","事業所名を忘れず入力してください",""))</f>
        <v/>
      </c>
      <c r="G38" s="74">
        <v>5</v>
      </c>
      <c r="H38" s="70">
        <f t="shared" si="1"/>
        <v>0</v>
      </c>
      <c r="I38" s="69">
        <f t="shared" si="0"/>
        <v>0</v>
      </c>
    </row>
    <row r="39" spans="1:9" ht="18" customHeight="1">
      <c r="A39" s="64"/>
      <c r="B39" s="65"/>
      <c r="C39" s="73"/>
      <c r="D39" s="48" t="s">
        <v>25</v>
      </c>
      <c r="E39" s="6"/>
      <c r="F39" s="32" t="str">
        <f>IF(E39="","",IF(C38="","事業所名を忘れず入力してください",""))</f>
        <v/>
      </c>
      <c r="G39" s="74"/>
      <c r="H39" s="71"/>
      <c r="I39" s="69"/>
    </row>
    <row r="40" spans="1:9" ht="18" customHeight="1">
      <c r="A40" s="64"/>
      <c r="B40" s="65"/>
      <c r="C40" s="73"/>
      <c r="D40" s="48" t="s">
        <v>67</v>
      </c>
      <c r="E40" s="6"/>
      <c r="F40" s="32" t="str">
        <f>IF(E40="","",IF(C38="","事業所名を忘れず入力してください",""))</f>
        <v/>
      </c>
      <c r="G40" s="74"/>
      <c r="H40" s="71"/>
      <c r="I40" s="69"/>
    </row>
    <row r="41" spans="1:9" ht="18" customHeight="1">
      <c r="A41" s="64"/>
      <c r="B41" s="65"/>
      <c r="C41" s="73"/>
      <c r="D41" s="48" t="s">
        <v>124</v>
      </c>
      <c r="E41" s="6"/>
      <c r="F41" s="32" t="str">
        <f>IF(E41="","",IF(C38="","事業所名を忘れず入力してください",""))</f>
        <v/>
      </c>
      <c r="G41" s="74"/>
      <c r="H41" s="71"/>
      <c r="I41" s="69"/>
    </row>
    <row r="42" spans="1:9" ht="18" customHeight="1">
      <c r="A42" s="66"/>
      <c r="B42" s="67"/>
      <c r="C42" s="73"/>
      <c r="D42" s="49" t="s">
        <v>21</v>
      </c>
      <c r="E42" s="7"/>
      <c r="F42" s="32" t="str">
        <f>IF(E42="","",IF(C38="","事業所名を忘れず入力してください",""))</f>
        <v/>
      </c>
      <c r="G42" s="74"/>
      <c r="H42" s="72"/>
      <c r="I42" s="69"/>
    </row>
    <row r="43" spans="1:9" ht="18" customHeight="1">
      <c r="A43" s="62" t="s">
        <v>35</v>
      </c>
      <c r="B43" s="63"/>
      <c r="C43" s="68"/>
      <c r="D43" s="51" t="s">
        <v>125</v>
      </c>
      <c r="E43" s="8"/>
      <c r="F43" s="32" t="str">
        <f>IF(E43="","",IF(C43="","事業所名を忘れず入力してください",""))</f>
        <v/>
      </c>
      <c r="G43" s="69">
        <v>4</v>
      </c>
      <c r="H43" s="70">
        <f t="shared" si="1"/>
        <v>0</v>
      </c>
      <c r="I43" s="69">
        <f t="shared" si="0"/>
        <v>0</v>
      </c>
    </row>
    <row r="44" spans="1:9" ht="30" customHeight="1">
      <c r="A44" s="64"/>
      <c r="B44" s="65"/>
      <c r="C44" s="68"/>
      <c r="D44" s="50" t="s">
        <v>38</v>
      </c>
      <c r="E44" s="9"/>
      <c r="F44" s="32" t="str">
        <f>IF(E44="","",IF(C43="","事業所名を忘れず入力してください",""))</f>
        <v/>
      </c>
      <c r="G44" s="69"/>
      <c r="H44" s="71"/>
      <c r="I44" s="69"/>
    </row>
    <row r="45" spans="1:9" ht="35.1" customHeight="1">
      <c r="A45" s="64"/>
      <c r="B45" s="65"/>
      <c r="C45" s="68"/>
      <c r="D45" s="52" t="s">
        <v>126</v>
      </c>
      <c r="E45" s="10"/>
      <c r="F45" s="32" t="str">
        <f>IF(E45="","",IF(C43="","事業所名を忘れず入力してください",""))</f>
        <v/>
      </c>
      <c r="G45" s="69"/>
      <c r="H45" s="71"/>
      <c r="I45" s="69"/>
    </row>
    <row r="46" spans="1:9" ht="18" customHeight="1">
      <c r="A46" s="66"/>
      <c r="B46" s="67"/>
      <c r="C46" s="68"/>
      <c r="D46" s="54" t="s">
        <v>129</v>
      </c>
      <c r="E46" s="11"/>
      <c r="F46" s="32" t="str">
        <f>IF(E46="","",IF(C43="","事業所名を忘れず入力してください",""))</f>
        <v/>
      </c>
      <c r="G46" s="69"/>
      <c r="H46" s="72"/>
      <c r="I46" s="69"/>
    </row>
    <row r="47" spans="1:9" ht="18" customHeight="1">
      <c r="A47" s="62" t="s">
        <v>74</v>
      </c>
      <c r="B47" s="63"/>
      <c r="C47" s="73"/>
      <c r="D47" s="47" t="s">
        <v>31</v>
      </c>
      <c r="E47" s="10"/>
      <c r="F47" s="32" t="str">
        <f>IF(E47="","",IF(C47="","事業所名を忘れず入力してください",""))</f>
        <v/>
      </c>
      <c r="G47" s="96">
        <v>6</v>
      </c>
      <c r="H47" s="70">
        <f t="shared" si="1"/>
        <v>0</v>
      </c>
      <c r="I47" s="69">
        <f t="shared" si="0"/>
        <v>0</v>
      </c>
    </row>
    <row r="48" spans="1:9" ht="18" customHeight="1">
      <c r="A48" s="64"/>
      <c r="B48" s="65"/>
      <c r="C48" s="73"/>
      <c r="D48" s="48" t="s">
        <v>39</v>
      </c>
      <c r="E48" s="10"/>
      <c r="F48" s="32" t="str">
        <f>IF(E48="","",IF(C47="","事業所名を忘れず入力してください",""))</f>
        <v/>
      </c>
      <c r="G48" s="96"/>
      <c r="H48" s="71"/>
      <c r="I48" s="69"/>
    </row>
    <row r="49" spans="1:9" ht="18" customHeight="1">
      <c r="A49" s="64"/>
      <c r="B49" s="65"/>
      <c r="C49" s="73"/>
      <c r="D49" s="48" t="s">
        <v>32</v>
      </c>
      <c r="E49" s="10"/>
      <c r="F49" s="32" t="str">
        <f>IF(E49="","",IF(C47="","事業所名を忘れず入力してください",""))</f>
        <v/>
      </c>
      <c r="G49" s="96"/>
      <c r="H49" s="71"/>
      <c r="I49" s="69"/>
    </row>
    <row r="50" spans="1:9" ht="35.25" customHeight="1">
      <c r="A50" s="64"/>
      <c r="B50" s="65"/>
      <c r="C50" s="73"/>
      <c r="D50" s="50" t="s">
        <v>121</v>
      </c>
      <c r="E50" s="10"/>
      <c r="F50" s="32" t="str">
        <f>IF(E50="","",IF(C47="","事業所名を忘れず入力してください",""))</f>
        <v/>
      </c>
      <c r="G50" s="96"/>
      <c r="H50" s="71"/>
      <c r="I50" s="69"/>
    </row>
    <row r="51" spans="1:9" ht="18" customHeight="1">
      <c r="A51" s="64"/>
      <c r="B51" s="65"/>
      <c r="C51" s="73"/>
      <c r="D51" s="52" t="s">
        <v>131</v>
      </c>
      <c r="E51" s="10"/>
      <c r="F51" s="56" t="str">
        <f>IF(E51="","",IF(C47="","事業所名を忘れず入力してください",""))</f>
        <v/>
      </c>
      <c r="G51" s="96"/>
      <c r="H51" s="71"/>
      <c r="I51" s="69"/>
    </row>
    <row r="52" spans="1:9" ht="18" customHeight="1">
      <c r="A52" s="64"/>
      <c r="B52" s="65"/>
      <c r="C52" s="73"/>
      <c r="D52" s="55" t="s">
        <v>130</v>
      </c>
      <c r="E52" s="7"/>
      <c r="F52" s="56" t="str">
        <f>IF(E52="","",IF(C47="","事業所名を忘れず入力してください",""))</f>
        <v/>
      </c>
      <c r="G52" s="96"/>
      <c r="H52" s="71"/>
      <c r="I52" s="69"/>
    </row>
    <row r="53" spans="1:9" ht="18" customHeight="1">
      <c r="A53" s="62" t="s">
        <v>30</v>
      </c>
      <c r="B53" s="63"/>
      <c r="C53" s="75"/>
      <c r="D53" s="47" t="s">
        <v>31</v>
      </c>
      <c r="E53" s="5"/>
      <c r="F53" s="32" t="str">
        <f>IF(E53="","",IF(C53="","事業所名を忘れず入力してください",""))</f>
        <v/>
      </c>
      <c r="G53" s="97">
        <v>6</v>
      </c>
      <c r="H53" s="70">
        <f t="shared" si="1"/>
        <v>0</v>
      </c>
      <c r="I53" s="70">
        <f t="shared" si="0"/>
        <v>0</v>
      </c>
    </row>
    <row r="54" spans="1:9" ht="18" customHeight="1">
      <c r="A54" s="64"/>
      <c r="B54" s="65"/>
      <c r="C54" s="76"/>
      <c r="D54" s="48" t="s">
        <v>39</v>
      </c>
      <c r="E54" s="6"/>
      <c r="F54" s="32" t="str">
        <f>IF(E54="","",IF(C53="","事業所名を忘れず入力してください",""))</f>
        <v/>
      </c>
      <c r="G54" s="98"/>
      <c r="H54" s="71"/>
      <c r="I54" s="71"/>
    </row>
    <row r="55" spans="1:9" ht="18" customHeight="1">
      <c r="A55" s="64"/>
      <c r="B55" s="65"/>
      <c r="C55" s="76"/>
      <c r="D55" s="48" t="s">
        <v>32</v>
      </c>
      <c r="E55" s="6"/>
      <c r="F55" s="32" t="str">
        <f>IF(E55="","",IF(C53="","事業所名を忘れず入力してください",""))</f>
        <v/>
      </c>
      <c r="G55" s="98"/>
      <c r="H55" s="71"/>
      <c r="I55" s="71"/>
    </row>
    <row r="56" spans="1:9" ht="18" customHeight="1">
      <c r="A56" s="64"/>
      <c r="B56" s="65"/>
      <c r="C56" s="76"/>
      <c r="D56" s="48" t="s">
        <v>21</v>
      </c>
      <c r="E56" s="6"/>
      <c r="F56" s="32" t="str">
        <f>IF(E56="","",IF(C53="","事業所名を忘れず入力してください",""))</f>
        <v/>
      </c>
      <c r="G56" s="98"/>
      <c r="H56" s="71"/>
      <c r="I56" s="71"/>
    </row>
    <row r="57" spans="1:9" ht="18" customHeight="1">
      <c r="A57" s="64"/>
      <c r="B57" s="65"/>
      <c r="C57" s="76"/>
      <c r="D57" s="57" t="s">
        <v>130</v>
      </c>
      <c r="E57" s="6"/>
      <c r="F57" s="56" t="str">
        <f>IF(E57="","",IF(C53="","事業所名を忘れず入力してください",""))</f>
        <v/>
      </c>
      <c r="G57" s="98"/>
      <c r="H57" s="71"/>
      <c r="I57" s="71"/>
    </row>
    <row r="58" spans="1:9" ht="81.95" customHeight="1">
      <c r="A58" s="66"/>
      <c r="B58" s="67"/>
      <c r="C58" s="77"/>
      <c r="D58" s="53" t="s">
        <v>127</v>
      </c>
      <c r="E58" s="11"/>
      <c r="F58" s="56" t="str">
        <f>IF(E58="","",IF(C53="","事業所名を忘れず入力してください",""))</f>
        <v/>
      </c>
      <c r="G58" s="99"/>
      <c r="H58" s="72"/>
      <c r="I58" s="72"/>
    </row>
    <row r="59" spans="1:9" ht="18" customHeight="1">
      <c r="A59" s="62" t="s">
        <v>33</v>
      </c>
      <c r="B59" s="63"/>
      <c r="C59" s="68"/>
      <c r="D59" s="47" t="s">
        <v>31</v>
      </c>
      <c r="E59" s="5"/>
      <c r="F59" s="56" t="str">
        <f>IF(E59="","",IF(C59="","事業所名を忘れず入力してください",""))</f>
        <v/>
      </c>
      <c r="G59" s="69">
        <v>4</v>
      </c>
      <c r="H59" s="70">
        <f t="shared" ref="H59" si="2">IF(C59="",0,1)</f>
        <v>0</v>
      </c>
      <c r="I59" s="69">
        <f t="shared" ref="I59" si="3">G59*H59</f>
        <v>0</v>
      </c>
    </row>
    <row r="60" spans="1:9" ht="18" customHeight="1">
      <c r="A60" s="64"/>
      <c r="B60" s="65"/>
      <c r="C60" s="68"/>
      <c r="D60" s="48" t="s">
        <v>39</v>
      </c>
      <c r="E60" s="6"/>
      <c r="F60" s="56" t="str">
        <f>IF(E60="","",IF(C59="","事業所名を忘れず入力してください",""))</f>
        <v/>
      </c>
      <c r="G60" s="69"/>
      <c r="H60" s="71"/>
      <c r="I60" s="69"/>
    </row>
    <row r="61" spans="1:9" ht="18" customHeight="1">
      <c r="A61" s="64"/>
      <c r="B61" s="65"/>
      <c r="C61" s="68"/>
      <c r="D61" s="48" t="s">
        <v>32</v>
      </c>
      <c r="E61" s="6"/>
      <c r="F61" s="56" t="str">
        <f>IF(E61="","",IF(C59="","事業所名を忘れず入力してください",""))</f>
        <v/>
      </c>
      <c r="G61" s="69"/>
      <c r="H61" s="71"/>
      <c r="I61" s="69"/>
    </row>
    <row r="62" spans="1:9" ht="18" customHeight="1">
      <c r="A62" s="66"/>
      <c r="B62" s="67"/>
      <c r="C62" s="68"/>
      <c r="D62" s="49" t="s">
        <v>21</v>
      </c>
      <c r="E62" s="7"/>
      <c r="F62" s="56" t="str">
        <f>IF(E62="","",IF(C59="","事業所名を忘れず入力してください",""))</f>
        <v/>
      </c>
      <c r="G62" s="69"/>
      <c r="H62" s="72"/>
      <c r="I62" s="69"/>
    </row>
    <row r="63" spans="1:9" ht="18" customHeight="1">
      <c r="A63" s="90" t="s">
        <v>132</v>
      </c>
      <c r="B63" s="91"/>
      <c r="C63" s="68"/>
      <c r="D63" s="58" t="s">
        <v>31</v>
      </c>
      <c r="E63" s="5"/>
      <c r="F63" s="56" t="str">
        <f>IF(E63="","",IF(C63="","事業所名を忘れず入力してください",""))</f>
        <v/>
      </c>
      <c r="G63" s="69">
        <v>4</v>
      </c>
      <c r="H63" s="70">
        <f t="shared" si="1"/>
        <v>0</v>
      </c>
      <c r="I63" s="69">
        <f t="shared" si="0"/>
        <v>0</v>
      </c>
    </row>
    <row r="64" spans="1:9" ht="18" customHeight="1">
      <c r="A64" s="92"/>
      <c r="B64" s="93"/>
      <c r="C64" s="68"/>
      <c r="D64" s="57" t="s">
        <v>39</v>
      </c>
      <c r="E64" s="6"/>
      <c r="F64" s="56" t="str">
        <f>IF(E64="","",IF(C63="","事業所名を忘れず入力してください",""))</f>
        <v/>
      </c>
      <c r="G64" s="69"/>
      <c r="H64" s="71"/>
      <c r="I64" s="69"/>
    </row>
    <row r="65" spans="1:9" ht="18" customHeight="1">
      <c r="A65" s="92"/>
      <c r="B65" s="93"/>
      <c r="C65" s="68"/>
      <c r="D65" s="57" t="s">
        <v>32</v>
      </c>
      <c r="E65" s="6"/>
      <c r="F65" s="56" t="str">
        <f>IF(E65="","",IF(C63="","事業所名を忘れず入力してください",""))</f>
        <v/>
      </c>
      <c r="G65" s="69"/>
      <c r="H65" s="71"/>
      <c r="I65" s="69"/>
    </row>
    <row r="66" spans="1:9" ht="18" customHeight="1">
      <c r="A66" s="94"/>
      <c r="B66" s="95"/>
      <c r="C66" s="68"/>
      <c r="D66" s="55" t="s">
        <v>21</v>
      </c>
      <c r="E66" s="7"/>
      <c r="F66" s="56" t="str">
        <f>IF(E66="","",IF(C63="","事業所名を忘れず入力してください",""))</f>
        <v/>
      </c>
      <c r="G66" s="69"/>
      <c r="H66" s="72"/>
      <c r="I66" s="69"/>
    </row>
    <row r="67" spans="1:9" ht="9" customHeight="1">
      <c r="A67" s="27"/>
      <c r="B67" s="28"/>
      <c r="C67" s="16"/>
      <c r="D67" s="17"/>
      <c r="E67" s="18"/>
      <c r="G67" s="18"/>
      <c r="H67" s="18"/>
      <c r="I67" s="18"/>
    </row>
    <row r="68" spans="1:9" ht="18" customHeight="1">
      <c r="A68" s="69" t="s">
        <v>51</v>
      </c>
      <c r="B68" s="69"/>
      <c r="C68" s="69"/>
      <c r="D68" s="69"/>
      <c r="E68" s="30">
        <f>COUNTA(E4:E67)</f>
        <v>0</v>
      </c>
    </row>
    <row r="69" spans="1:9" ht="18" customHeight="1">
      <c r="A69" s="59" t="s">
        <v>36</v>
      </c>
      <c r="B69" s="60"/>
      <c r="C69" s="60"/>
      <c r="D69" s="61"/>
      <c r="E69" s="30">
        <f>SUM(I4:I67)</f>
        <v>0</v>
      </c>
    </row>
    <row r="70" spans="1:9" ht="18" customHeight="1">
      <c r="D70" s="29" t="s">
        <v>53</v>
      </c>
      <c r="E70" s="31" t="str">
        <f>IF(E69=0,"",ROUNDDOWN(E68/E69,3)*100)</f>
        <v/>
      </c>
    </row>
    <row r="71" spans="1:9" ht="18" customHeight="1">
      <c r="D71" s="29"/>
      <c r="E71" s="13" t="s">
        <v>7</v>
      </c>
    </row>
    <row r="72" spans="1:9" ht="18" customHeight="1">
      <c r="D72" s="29"/>
      <c r="E72" s="109" t="s">
        <v>52</v>
      </c>
    </row>
    <row r="73" spans="1:9" ht="18" customHeight="1">
      <c r="A73" s="3" t="s">
        <v>45</v>
      </c>
      <c r="E73" s="1"/>
    </row>
    <row r="74" spans="1:9" ht="18" customHeight="1">
      <c r="A74" s="29" t="s">
        <v>46</v>
      </c>
      <c r="B74" s="1" t="s">
        <v>48</v>
      </c>
      <c r="E74" s="1"/>
    </row>
    <row r="75" spans="1:9" ht="18" customHeight="1">
      <c r="A75" s="29" t="s">
        <v>47</v>
      </c>
      <c r="B75" s="1" t="s">
        <v>57</v>
      </c>
    </row>
    <row r="76" spans="1:9" ht="18" customHeight="1">
      <c r="A76" s="29" t="s">
        <v>49</v>
      </c>
      <c r="B76" s="1" t="s">
        <v>50</v>
      </c>
    </row>
    <row r="77" spans="1:9" ht="18" customHeight="1">
      <c r="A77" s="29"/>
      <c r="B77" s="1" t="s">
        <v>56</v>
      </c>
    </row>
    <row r="78" spans="1:9" ht="18" customHeight="1">
      <c r="A78" s="29"/>
      <c r="B78" s="1" t="s">
        <v>55</v>
      </c>
    </row>
    <row r="79" spans="1:9" ht="18" customHeight="1">
      <c r="A79" s="29"/>
      <c r="B79" s="1" t="s">
        <v>54</v>
      </c>
    </row>
    <row r="80" spans="1:9" ht="18" customHeight="1"/>
    <row r="81" spans="1:1" ht="18" customHeight="1">
      <c r="A81" s="1" t="s">
        <v>41</v>
      </c>
    </row>
    <row r="82" spans="1:1" ht="18" customHeight="1">
      <c r="A82" s="1" t="s">
        <v>40</v>
      </c>
    </row>
    <row r="83" spans="1:1" ht="18" customHeight="1"/>
    <row r="84" spans="1:1" ht="18" customHeight="1"/>
    <row r="85" spans="1:1" ht="18" customHeight="1"/>
    <row r="86" spans="1:1" ht="18" customHeight="1"/>
    <row r="87" spans="1:1" ht="18" customHeight="1"/>
    <row r="88" spans="1:1" ht="18" customHeight="1"/>
    <row r="89" spans="1:1" ht="18" customHeight="1"/>
  </sheetData>
  <sheetProtection password="CCBD" sheet="1" objects="1" scenarios="1" insertRows="0" deleteRows="0" selectLockedCells="1"/>
  <mergeCells count="83">
    <mergeCell ref="A16:B20"/>
    <mergeCell ref="A21:B24"/>
    <mergeCell ref="A25:A27"/>
    <mergeCell ref="B25:B26"/>
    <mergeCell ref="D2:E2"/>
    <mergeCell ref="C7:C9"/>
    <mergeCell ref="C10:C11"/>
    <mergeCell ref="C12:C15"/>
    <mergeCell ref="C16:C20"/>
    <mergeCell ref="A10:B11"/>
    <mergeCell ref="A12:B15"/>
    <mergeCell ref="A3:B3"/>
    <mergeCell ref="A4:B4"/>
    <mergeCell ref="A5:B5"/>
    <mergeCell ref="A6:B6"/>
    <mergeCell ref="A7:B9"/>
    <mergeCell ref="C47:C52"/>
    <mergeCell ref="A38:B42"/>
    <mergeCell ref="A43:B46"/>
    <mergeCell ref="A47:B52"/>
    <mergeCell ref="C28:C31"/>
    <mergeCell ref="C32:C34"/>
    <mergeCell ref="C35:C37"/>
    <mergeCell ref="A28:B31"/>
    <mergeCell ref="A32:B34"/>
    <mergeCell ref="A35:B37"/>
    <mergeCell ref="A69:D69"/>
    <mergeCell ref="H25:H26"/>
    <mergeCell ref="H28:H31"/>
    <mergeCell ref="H32:H34"/>
    <mergeCell ref="H35:H37"/>
    <mergeCell ref="A53:B58"/>
    <mergeCell ref="A63:B66"/>
    <mergeCell ref="G47:G52"/>
    <mergeCell ref="G53:G58"/>
    <mergeCell ref="G63:G66"/>
    <mergeCell ref="G25:G26"/>
    <mergeCell ref="G28:G31"/>
    <mergeCell ref="G32:G34"/>
    <mergeCell ref="C53:C58"/>
    <mergeCell ref="C63:C66"/>
    <mergeCell ref="A68:D68"/>
    <mergeCell ref="H63:H66"/>
    <mergeCell ref="I47:I52"/>
    <mergeCell ref="I53:I58"/>
    <mergeCell ref="I63:I66"/>
    <mergeCell ref="I43:I46"/>
    <mergeCell ref="H53:H58"/>
    <mergeCell ref="I59:I62"/>
    <mergeCell ref="I10:I11"/>
    <mergeCell ref="I12:I15"/>
    <mergeCell ref="I16:I20"/>
    <mergeCell ref="I21:I24"/>
    <mergeCell ref="H16:H20"/>
    <mergeCell ref="H21:H24"/>
    <mergeCell ref="H10:H11"/>
    <mergeCell ref="H12:H15"/>
    <mergeCell ref="G21:G24"/>
    <mergeCell ref="C38:C42"/>
    <mergeCell ref="C43:C46"/>
    <mergeCell ref="I25:I26"/>
    <mergeCell ref="I28:I31"/>
    <mergeCell ref="I32:I34"/>
    <mergeCell ref="I35:I37"/>
    <mergeCell ref="I38:I42"/>
    <mergeCell ref="C21:C24"/>
    <mergeCell ref="C25:C26"/>
    <mergeCell ref="A59:B62"/>
    <mergeCell ref="C59:C62"/>
    <mergeCell ref="G59:G62"/>
    <mergeCell ref="H59:H62"/>
    <mergeCell ref="I7:I9"/>
    <mergeCell ref="H38:H42"/>
    <mergeCell ref="H43:H46"/>
    <mergeCell ref="H47:H52"/>
    <mergeCell ref="G35:G37"/>
    <mergeCell ref="G38:G42"/>
    <mergeCell ref="G43:G46"/>
    <mergeCell ref="H7:H9"/>
    <mergeCell ref="G7:G9"/>
    <mergeCell ref="G10:G11"/>
    <mergeCell ref="G12:G15"/>
    <mergeCell ref="G16:G20"/>
  </mergeCells>
  <phoneticPr fontId="1"/>
  <pageMargins left="0.70866141732283472" right="0.28000000000000003" top="0.55118110236220474" bottom="0.35433070866141736" header="0.31496062992125984" footer="0.31496062992125984"/>
  <pageSetup paperSize="9" orientation="landscape" r:id="rId1"/>
  <rowBreaks count="3" manualBreakCount="3">
    <brk id="27" max="16383" man="1"/>
    <brk id="52" max="16383" man="1"/>
    <brk id="72" max="4" man="1"/>
  </rowBreaks>
  <ignoredErrors>
    <ignoredError sqref="F13:F25 F53:F56 F5:F10 F27:F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showGridLines="0" topLeftCell="A76" zoomScaleNormal="100" workbookViewId="0">
      <selection activeCell="A91" sqref="A91"/>
    </sheetView>
  </sheetViews>
  <sheetFormatPr defaultColWidth="8.75" defaultRowHeight="13.5"/>
  <cols>
    <col min="1" max="1" width="12.875" style="1" customWidth="1"/>
    <col min="2" max="2" width="21" style="1" customWidth="1"/>
    <col min="3" max="3" width="29.625" style="1" customWidth="1"/>
    <col min="4" max="4" width="50.625" style="1" customWidth="1"/>
    <col min="5" max="5" width="8.75" style="13"/>
    <col min="6" max="6" width="48.625" style="1" customWidth="1"/>
    <col min="7" max="8" width="2.625" style="13" hidden="1" customWidth="1"/>
    <col min="9" max="9" width="2.625" style="1" hidden="1" customWidth="1"/>
    <col min="10" max="16384" width="8.75" style="1"/>
  </cols>
  <sheetData>
    <row r="1" spans="1:9" ht="18" customHeight="1">
      <c r="A1" s="12"/>
      <c r="B1" s="12"/>
    </row>
    <row r="2" spans="1:9" ht="18" customHeight="1">
      <c r="A2" s="12"/>
      <c r="B2" s="12"/>
    </row>
    <row r="3" spans="1:9" ht="18" customHeight="1">
      <c r="A3" s="12"/>
      <c r="B3" s="12"/>
    </row>
    <row r="4" spans="1:9" ht="18" customHeight="1">
      <c r="A4" s="12" t="s">
        <v>43</v>
      </c>
      <c r="B4" s="12"/>
    </row>
    <row r="5" spans="1:9" ht="26.25" customHeight="1">
      <c r="D5" s="82" t="s">
        <v>128</v>
      </c>
      <c r="E5" s="83"/>
    </row>
    <row r="6" spans="1:9" ht="18" customHeight="1">
      <c r="A6" s="84" t="s">
        <v>0</v>
      </c>
      <c r="B6" s="85"/>
      <c r="C6" s="14" t="s">
        <v>34</v>
      </c>
      <c r="D6" s="14" t="s">
        <v>1</v>
      </c>
      <c r="E6" s="14" t="s">
        <v>42</v>
      </c>
      <c r="G6" s="15"/>
      <c r="H6" s="15"/>
    </row>
    <row r="7" spans="1:9" ht="12" customHeight="1">
      <c r="A7" s="86"/>
      <c r="B7" s="87"/>
      <c r="C7" s="16"/>
      <c r="D7" s="17"/>
      <c r="E7" s="18"/>
      <c r="G7" s="18"/>
      <c r="H7" s="18"/>
      <c r="I7" s="18"/>
    </row>
    <row r="8" spans="1:9" ht="18" customHeight="1">
      <c r="A8" s="88" t="s">
        <v>16</v>
      </c>
      <c r="B8" s="89"/>
      <c r="C8" s="2" t="s">
        <v>75</v>
      </c>
      <c r="D8" s="2" t="s">
        <v>8</v>
      </c>
      <c r="E8" s="41">
        <v>1</v>
      </c>
      <c r="F8" s="32" t="str">
        <f>IF(E8="","",IF(C8="","事業所名を忘れず入力してください",""))</f>
        <v/>
      </c>
      <c r="G8" s="41">
        <v>1</v>
      </c>
      <c r="H8" s="41">
        <f>IF(C8="",0,1)</f>
        <v>1</v>
      </c>
      <c r="I8" s="2">
        <f>G8*H8</f>
        <v>1</v>
      </c>
    </row>
    <row r="9" spans="1:9" ht="18" customHeight="1">
      <c r="A9" s="107" t="s">
        <v>16</v>
      </c>
      <c r="B9" s="108"/>
      <c r="C9" s="33" t="s">
        <v>76</v>
      </c>
      <c r="D9" s="33" t="s">
        <v>8</v>
      </c>
      <c r="E9" s="37"/>
      <c r="F9" s="32" t="str">
        <f>IF(E9="","",IF(C9="","事業所名を忘れず入力してください",""))</f>
        <v/>
      </c>
      <c r="G9" s="41">
        <v>1</v>
      </c>
      <c r="H9" s="41">
        <f>IF(C9="",0,1)</f>
        <v>1</v>
      </c>
      <c r="I9" s="2">
        <f>G9*H9</f>
        <v>1</v>
      </c>
    </row>
    <row r="10" spans="1:9" ht="18" customHeight="1">
      <c r="A10" s="88" t="s">
        <v>2</v>
      </c>
      <c r="B10" s="89"/>
      <c r="C10" s="2"/>
      <c r="D10" s="19" t="s">
        <v>9</v>
      </c>
      <c r="E10" s="42"/>
      <c r="F10" s="32" t="str">
        <f t="shared" ref="F10:F69" si="0">IF(E10="","",IF(C10="","事業所名を忘れず入力してください",""))</f>
        <v/>
      </c>
      <c r="G10" s="41">
        <v>1</v>
      </c>
      <c r="H10" s="41">
        <f>IF(C10="",0,1)</f>
        <v>0</v>
      </c>
      <c r="I10" s="2">
        <f t="shared" ref="I10:I69" si="1">G10*H10</f>
        <v>0</v>
      </c>
    </row>
    <row r="11" spans="1:9" ht="18" customHeight="1">
      <c r="A11" s="62" t="s">
        <v>3</v>
      </c>
      <c r="B11" s="63"/>
      <c r="C11" s="68" t="s">
        <v>77</v>
      </c>
      <c r="D11" s="20" t="s">
        <v>4</v>
      </c>
      <c r="E11" s="5"/>
      <c r="F11" s="32" t="str">
        <f t="shared" si="0"/>
        <v/>
      </c>
      <c r="G11" s="69">
        <v>3</v>
      </c>
      <c r="H11" s="70">
        <f t="shared" ref="H11:H69" si="2">IF(C11="",0,1)</f>
        <v>1</v>
      </c>
      <c r="I11" s="69">
        <f t="shared" si="1"/>
        <v>3</v>
      </c>
    </row>
    <row r="12" spans="1:9" ht="18" customHeight="1">
      <c r="A12" s="64"/>
      <c r="B12" s="65"/>
      <c r="C12" s="68"/>
      <c r="D12" s="21" t="s">
        <v>5</v>
      </c>
      <c r="E12" s="6"/>
      <c r="F12" s="32" t="str">
        <f>IF(E12="","",IF(C11="","事業所名を忘れず入力してください",""))</f>
        <v/>
      </c>
      <c r="G12" s="69"/>
      <c r="H12" s="71"/>
      <c r="I12" s="69"/>
    </row>
    <row r="13" spans="1:9" ht="18" customHeight="1">
      <c r="A13" s="66"/>
      <c r="B13" s="67"/>
      <c r="C13" s="68"/>
      <c r="D13" s="22" t="s">
        <v>6</v>
      </c>
      <c r="E13" s="7"/>
      <c r="F13" s="32" t="str">
        <f>IF(E13="","",IF(C11="","事業所名を忘れず入力してください",""))</f>
        <v/>
      </c>
      <c r="G13" s="69"/>
      <c r="H13" s="72"/>
      <c r="I13" s="69"/>
    </row>
    <row r="14" spans="1:9" ht="18" customHeight="1">
      <c r="A14" s="62" t="s">
        <v>11</v>
      </c>
      <c r="B14" s="63"/>
      <c r="C14" s="68"/>
      <c r="D14" s="20" t="s">
        <v>10</v>
      </c>
      <c r="E14" s="5"/>
      <c r="F14" s="32" t="str">
        <f>IF(E14="","",IF(C14="","事業所名を忘れず入力してください",""))</f>
        <v/>
      </c>
      <c r="G14" s="69">
        <v>2</v>
      </c>
      <c r="H14" s="70">
        <f t="shared" si="2"/>
        <v>0</v>
      </c>
      <c r="I14" s="69">
        <f t="shared" si="1"/>
        <v>0</v>
      </c>
    </row>
    <row r="15" spans="1:9" ht="18" customHeight="1">
      <c r="A15" s="66"/>
      <c r="B15" s="67"/>
      <c r="C15" s="68"/>
      <c r="D15" s="22" t="s">
        <v>6</v>
      </c>
      <c r="E15" s="7"/>
      <c r="F15" s="32" t="str">
        <f>IF(E15="","",IF(C14="","事業所名を忘れず入力してください",""))</f>
        <v/>
      </c>
      <c r="G15" s="69"/>
      <c r="H15" s="72"/>
      <c r="I15" s="69"/>
    </row>
    <row r="16" spans="1:9" ht="18" customHeight="1">
      <c r="A16" s="62" t="s">
        <v>17</v>
      </c>
      <c r="B16" s="63"/>
      <c r="C16" s="68" t="s">
        <v>78</v>
      </c>
      <c r="D16" s="20" t="s">
        <v>79</v>
      </c>
      <c r="E16" s="5">
        <v>1</v>
      </c>
      <c r="F16" s="32" t="str">
        <f>IF(E16="","",IF(C16="","事業所名を忘れず入力してください",""))</f>
        <v/>
      </c>
      <c r="G16" s="69">
        <v>4</v>
      </c>
      <c r="H16" s="70">
        <f t="shared" si="2"/>
        <v>1</v>
      </c>
      <c r="I16" s="69">
        <f t="shared" si="1"/>
        <v>4</v>
      </c>
    </row>
    <row r="17" spans="1:9" ht="18" customHeight="1">
      <c r="A17" s="64"/>
      <c r="B17" s="65"/>
      <c r="C17" s="68"/>
      <c r="D17" s="21" t="s">
        <v>80</v>
      </c>
      <c r="E17" s="6">
        <v>1</v>
      </c>
      <c r="F17" s="32" t="str">
        <f>IF(E17="","",IF(C16="","事業所名を忘れず入力してください",""))</f>
        <v/>
      </c>
      <c r="G17" s="69"/>
      <c r="H17" s="71"/>
      <c r="I17" s="69"/>
    </row>
    <row r="18" spans="1:9" ht="18" customHeight="1">
      <c r="A18" s="64"/>
      <c r="B18" s="65"/>
      <c r="C18" s="68"/>
      <c r="D18" s="21" t="s">
        <v>81</v>
      </c>
      <c r="E18" s="6"/>
      <c r="F18" s="32" t="str">
        <f>IF(E18="","",IF(C16="","事業所名を忘れず入力してください",""))</f>
        <v/>
      </c>
      <c r="G18" s="69"/>
      <c r="H18" s="71"/>
      <c r="I18" s="69"/>
    </row>
    <row r="19" spans="1:9" ht="18" customHeight="1">
      <c r="A19" s="66"/>
      <c r="B19" s="67"/>
      <c r="C19" s="68"/>
      <c r="D19" s="22" t="s">
        <v>82</v>
      </c>
      <c r="E19" s="7">
        <v>1</v>
      </c>
      <c r="F19" s="32" t="str">
        <f>IF(E19="","",IF(C16="","事業所名を忘れず入力してください",""))</f>
        <v/>
      </c>
      <c r="G19" s="69"/>
      <c r="H19" s="72"/>
      <c r="I19" s="69"/>
    </row>
    <row r="20" spans="1:9" ht="18" customHeight="1">
      <c r="A20" s="100" t="s">
        <v>17</v>
      </c>
      <c r="B20" s="101"/>
      <c r="C20" s="106" t="s">
        <v>83</v>
      </c>
      <c r="D20" s="38" t="s">
        <v>79</v>
      </c>
      <c r="E20" s="34"/>
      <c r="F20" s="32" t="str">
        <f>IF(E20="","",IF(C20="","事業所名を忘れず入力してください",""))</f>
        <v/>
      </c>
      <c r="G20" s="69">
        <v>4</v>
      </c>
      <c r="H20" s="70">
        <f t="shared" ref="H20" si="3">IF(C20="",0,1)</f>
        <v>1</v>
      </c>
      <c r="I20" s="69">
        <f t="shared" ref="I20" si="4">G20*H20</f>
        <v>4</v>
      </c>
    </row>
    <row r="21" spans="1:9" ht="18" customHeight="1">
      <c r="A21" s="102"/>
      <c r="B21" s="103"/>
      <c r="C21" s="106"/>
      <c r="D21" s="39" t="s">
        <v>80</v>
      </c>
      <c r="E21" s="35">
        <v>1</v>
      </c>
      <c r="F21" s="32" t="str">
        <f>IF(E21="","",IF(C20="","事業所名を忘れず入力してください",""))</f>
        <v/>
      </c>
      <c r="G21" s="69"/>
      <c r="H21" s="71"/>
      <c r="I21" s="69"/>
    </row>
    <row r="22" spans="1:9" ht="18" customHeight="1">
      <c r="A22" s="102"/>
      <c r="B22" s="103"/>
      <c r="C22" s="106"/>
      <c r="D22" s="39" t="s">
        <v>81</v>
      </c>
      <c r="E22" s="35">
        <v>1</v>
      </c>
      <c r="F22" s="32" t="str">
        <f>IF(E22="","",IF(C20="","事業所名を忘れず入力してください",""))</f>
        <v/>
      </c>
      <c r="G22" s="69"/>
      <c r="H22" s="71"/>
      <c r="I22" s="69"/>
    </row>
    <row r="23" spans="1:9" ht="18" customHeight="1">
      <c r="A23" s="104"/>
      <c r="B23" s="105"/>
      <c r="C23" s="106"/>
      <c r="D23" s="40" t="s">
        <v>82</v>
      </c>
      <c r="E23" s="36"/>
      <c r="F23" s="32" t="str">
        <f>IF(E23="","",IF(C20="","事業所名を忘れず入力してください",""))</f>
        <v/>
      </c>
      <c r="G23" s="69"/>
      <c r="H23" s="72"/>
      <c r="I23" s="69"/>
    </row>
    <row r="24" spans="1:9" ht="18" customHeight="1">
      <c r="A24" s="100" t="s">
        <v>17</v>
      </c>
      <c r="B24" s="101"/>
      <c r="C24" s="106" t="s">
        <v>84</v>
      </c>
      <c r="D24" s="38" t="s">
        <v>79</v>
      </c>
      <c r="E24" s="34">
        <v>1</v>
      </c>
      <c r="F24" s="32" t="str">
        <f>IF(E24="","",IF(C24="","事業所名を忘れず入力してください",""))</f>
        <v/>
      </c>
      <c r="G24" s="69">
        <v>4</v>
      </c>
      <c r="H24" s="70">
        <f t="shared" ref="H24" si="5">IF(C24="",0,1)</f>
        <v>1</v>
      </c>
      <c r="I24" s="69">
        <f t="shared" ref="I24" si="6">G24*H24</f>
        <v>4</v>
      </c>
    </row>
    <row r="25" spans="1:9" ht="18" customHeight="1">
      <c r="A25" s="102"/>
      <c r="B25" s="103"/>
      <c r="C25" s="106"/>
      <c r="D25" s="39" t="s">
        <v>80</v>
      </c>
      <c r="E25" s="35"/>
      <c r="F25" s="32" t="str">
        <f>IF(E25="","",IF(C24="","事業所名を忘れず入力してください",""))</f>
        <v/>
      </c>
      <c r="G25" s="69"/>
      <c r="H25" s="71"/>
      <c r="I25" s="69"/>
    </row>
    <row r="26" spans="1:9" ht="18" customHeight="1">
      <c r="A26" s="102"/>
      <c r="B26" s="103"/>
      <c r="C26" s="106"/>
      <c r="D26" s="39" t="s">
        <v>81</v>
      </c>
      <c r="E26" s="35">
        <v>1</v>
      </c>
      <c r="F26" s="32" t="str">
        <f>IF(E26="","",IF(C24="","事業所名を忘れず入力してください",""))</f>
        <v/>
      </c>
      <c r="G26" s="69"/>
      <c r="H26" s="71"/>
      <c r="I26" s="69"/>
    </row>
    <row r="27" spans="1:9" ht="18" customHeight="1">
      <c r="A27" s="104"/>
      <c r="B27" s="105"/>
      <c r="C27" s="106"/>
      <c r="D27" s="40" t="s">
        <v>82</v>
      </c>
      <c r="E27" s="36">
        <v>1</v>
      </c>
      <c r="F27" s="32" t="str">
        <f>IF(E27="","",IF(C24="","事業所名を忘れず入力してください",""))</f>
        <v/>
      </c>
      <c r="G27" s="69"/>
      <c r="H27" s="72"/>
      <c r="I27" s="69"/>
    </row>
    <row r="28" spans="1:9" ht="18" customHeight="1">
      <c r="A28" s="62" t="s">
        <v>13</v>
      </c>
      <c r="B28" s="63"/>
      <c r="C28" s="68"/>
      <c r="D28" s="20" t="s">
        <v>79</v>
      </c>
      <c r="E28" s="5"/>
      <c r="F28" s="32" t="str">
        <f>IF(E28="","",IF(C28="","事業所名を忘れず入力してください",""))</f>
        <v/>
      </c>
      <c r="G28" s="69">
        <v>5</v>
      </c>
      <c r="H28" s="70">
        <f t="shared" si="2"/>
        <v>0</v>
      </c>
      <c r="I28" s="69">
        <f t="shared" si="1"/>
        <v>0</v>
      </c>
    </row>
    <row r="29" spans="1:9" ht="18" customHeight="1">
      <c r="A29" s="64"/>
      <c r="B29" s="65"/>
      <c r="C29" s="68"/>
      <c r="D29" s="21" t="s">
        <v>80</v>
      </c>
      <c r="E29" s="6"/>
      <c r="F29" s="32" t="str">
        <f>IF(E29="","",IF(C28="","事業所名を忘れず入力してください",""))</f>
        <v/>
      </c>
      <c r="G29" s="69"/>
      <c r="H29" s="71"/>
      <c r="I29" s="69"/>
    </row>
    <row r="30" spans="1:9" ht="18" customHeight="1">
      <c r="A30" s="64"/>
      <c r="B30" s="65"/>
      <c r="C30" s="68"/>
      <c r="D30" s="21" t="s">
        <v>81</v>
      </c>
      <c r="E30" s="6"/>
      <c r="F30" s="32" t="str">
        <f>IF(E30="","",IF(C28="","事業所名を忘れず入力してください",""))</f>
        <v/>
      </c>
      <c r="G30" s="69"/>
      <c r="H30" s="71"/>
      <c r="I30" s="69"/>
    </row>
    <row r="31" spans="1:9" ht="18" customHeight="1">
      <c r="A31" s="64"/>
      <c r="B31" s="65"/>
      <c r="C31" s="68"/>
      <c r="D31" s="22" t="s">
        <v>82</v>
      </c>
      <c r="E31" s="7"/>
      <c r="F31" s="32" t="str">
        <f>IF(E31="","",IF(C28="","事業所名を忘れず入力してください",""))</f>
        <v/>
      </c>
      <c r="G31" s="69"/>
      <c r="H31" s="71"/>
      <c r="I31" s="69"/>
    </row>
    <row r="32" spans="1:9" ht="18" customHeight="1">
      <c r="A32" s="66"/>
      <c r="B32" s="67"/>
      <c r="C32" s="68"/>
      <c r="D32" s="22" t="s">
        <v>85</v>
      </c>
      <c r="E32" s="7"/>
      <c r="F32" s="32" t="str">
        <f>IF(E32="","",IF(C28="","事業所名を忘れず入力してください",""))</f>
        <v/>
      </c>
      <c r="G32" s="69"/>
      <c r="H32" s="72"/>
      <c r="I32" s="69"/>
    </row>
    <row r="33" spans="1:9" ht="18" customHeight="1">
      <c r="A33" s="62" t="s">
        <v>22</v>
      </c>
      <c r="B33" s="63"/>
      <c r="C33" s="68"/>
      <c r="D33" s="20" t="s">
        <v>86</v>
      </c>
      <c r="E33" s="5"/>
      <c r="F33" s="32" t="str">
        <f>IF(E33="","",IF(C33="","事業所名を忘れず入力してください",""))</f>
        <v/>
      </c>
      <c r="G33" s="69">
        <v>4</v>
      </c>
      <c r="H33" s="70">
        <f t="shared" si="2"/>
        <v>0</v>
      </c>
      <c r="I33" s="69">
        <f t="shared" si="1"/>
        <v>0</v>
      </c>
    </row>
    <row r="34" spans="1:9" ht="18" customHeight="1">
      <c r="A34" s="64"/>
      <c r="B34" s="65"/>
      <c r="C34" s="68"/>
      <c r="D34" s="21" t="s">
        <v>87</v>
      </c>
      <c r="E34" s="6"/>
      <c r="F34" s="32" t="str">
        <f>IF(E34="","",IF(C33="","事業所名を忘れず入力してください",""))</f>
        <v/>
      </c>
      <c r="G34" s="69"/>
      <c r="H34" s="71"/>
      <c r="I34" s="69"/>
    </row>
    <row r="35" spans="1:9" ht="18" customHeight="1">
      <c r="A35" s="64"/>
      <c r="B35" s="65"/>
      <c r="C35" s="68"/>
      <c r="D35" s="21" t="s">
        <v>88</v>
      </c>
      <c r="E35" s="6"/>
      <c r="F35" s="32" t="str">
        <f>IF(E35="","",IF(C33="","事業所名を忘れず入力してください",""))</f>
        <v/>
      </c>
      <c r="G35" s="69"/>
      <c r="H35" s="71"/>
      <c r="I35" s="69"/>
    </row>
    <row r="36" spans="1:9" ht="18" customHeight="1">
      <c r="A36" s="66"/>
      <c r="B36" s="67"/>
      <c r="C36" s="68"/>
      <c r="D36" s="22" t="s">
        <v>89</v>
      </c>
      <c r="E36" s="7"/>
      <c r="F36" s="32" t="str">
        <f>IF(E36="","",IF(C33="","事業所名を忘れず入力してください",""))</f>
        <v/>
      </c>
      <c r="G36" s="69"/>
      <c r="H36" s="72"/>
      <c r="I36" s="69"/>
    </row>
    <row r="37" spans="1:9" ht="18" customHeight="1">
      <c r="A37" s="79" t="s">
        <v>23</v>
      </c>
      <c r="B37" s="79" t="s">
        <v>90</v>
      </c>
      <c r="C37" s="68"/>
      <c r="D37" s="23" t="s">
        <v>91</v>
      </c>
      <c r="E37" s="8"/>
      <c r="F37" s="32" t="str">
        <f t="shared" si="0"/>
        <v/>
      </c>
      <c r="G37" s="69">
        <v>2</v>
      </c>
      <c r="H37" s="70">
        <f>IF(C37="",0,1)</f>
        <v>0</v>
      </c>
      <c r="I37" s="69">
        <f t="shared" si="1"/>
        <v>0</v>
      </c>
    </row>
    <row r="38" spans="1:9" ht="18" customHeight="1">
      <c r="A38" s="80"/>
      <c r="B38" s="81"/>
      <c r="C38" s="68"/>
      <c r="D38" s="22" t="s">
        <v>89</v>
      </c>
      <c r="E38" s="7"/>
      <c r="F38" s="32" t="str">
        <f>IF(E38="","",IF(C37="","事業所名を忘れず入力してください",""))</f>
        <v/>
      </c>
      <c r="G38" s="69"/>
      <c r="H38" s="72"/>
      <c r="I38" s="69"/>
    </row>
    <row r="39" spans="1:9" ht="36" customHeight="1">
      <c r="A39" s="81"/>
      <c r="B39" s="44" t="s">
        <v>92</v>
      </c>
      <c r="C39" s="43"/>
      <c r="D39" s="22" t="s">
        <v>89</v>
      </c>
      <c r="E39" s="7"/>
      <c r="F39" s="32" t="str">
        <f t="shared" si="0"/>
        <v/>
      </c>
      <c r="G39" s="41">
        <v>1</v>
      </c>
      <c r="H39" s="41">
        <f t="shared" si="2"/>
        <v>0</v>
      </c>
      <c r="I39" s="2">
        <f t="shared" si="1"/>
        <v>0</v>
      </c>
    </row>
    <row r="40" spans="1:9" ht="18" customHeight="1">
      <c r="A40" s="62" t="s">
        <v>24</v>
      </c>
      <c r="B40" s="63"/>
      <c r="C40" s="73"/>
      <c r="D40" s="20" t="s">
        <v>93</v>
      </c>
      <c r="E40" s="5"/>
      <c r="F40" s="32" t="str">
        <f t="shared" si="0"/>
        <v/>
      </c>
      <c r="G40" s="74">
        <v>4</v>
      </c>
      <c r="H40" s="70">
        <f t="shared" si="2"/>
        <v>0</v>
      </c>
      <c r="I40" s="69">
        <f t="shared" si="1"/>
        <v>0</v>
      </c>
    </row>
    <row r="41" spans="1:9" ht="18" customHeight="1">
      <c r="A41" s="64"/>
      <c r="B41" s="65"/>
      <c r="C41" s="73"/>
      <c r="D41" s="21" t="s">
        <v>94</v>
      </c>
      <c r="E41" s="6"/>
      <c r="F41" s="32" t="str">
        <f>IF(E41="","",IF(C40="","事業所名を忘れず入力してください",""))</f>
        <v/>
      </c>
      <c r="G41" s="74"/>
      <c r="H41" s="71"/>
      <c r="I41" s="69"/>
    </row>
    <row r="42" spans="1:9" ht="18" customHeight="1">
      <c r="A42" s="64"/>
      <c r="B42" s="65"/>
      <c r="C42" s="73"/>
      <c r="D42" s="21" t="s">
        <v>95</v>
      </c>
      <c r="E42" s="6"/>
      <c r="F42" s="32" t="str">
        <f>IF(E42="","",IF(C40="","事業所名を忘れず入力してください",""))</f>
        <v/>
      </c>
      <c r="G42" s="74"/>
      <c r="H42" s="71"/>
      <c r="I42" s="69"/>
    </row>
    <row r="43" spans="1:9" ht="18" customHeight="1">
      <c r="A43" s="66"/>
      <c r="B43" s="67"/>
      <c r="C43" s="73"/>
      <c r="D43" s="22" t="s">
        <v>96</v>
      </c>
      <c r="E43" s="7"/>
      <c r="F43" s="32" t="str">
        <f>IF(E43="","",IF(C40="","事業所名を忘れず入力してください",""))</f>
        <v/>
      </c>
      <c r="G43" s="74"/>
      <c r="H43" s="72"/>
      <c r="I43" s="69"/>
    </row>
    <row r="44" spans="1:9" ht="18" customHeight="1">
      <c r="A44" s="62" t="s">
        <v>97</v>
      </c>
      <c r="B44" s="63"/>
      <c r="C44" s="68" t="s">
        <v>98</v>
      </c>
      <c r="D44" s="20" t="s">
        <v>91</v>
      </c>
      <c r="E44" s="5">
        <v>1</v>
      </c>
      <c r="F44" s="32" t="str">
        <f t="shared" si="0"/>
        <v/>
      </c>
      <c r="G44" s="69">
        <v>3</v>
      </c>
      <c r="H44" s="70">
        <f t="shared" si="2"/>
        <v>1</v>
      </c>
      <c r="I44" s="69">
        <f t="shared" si="1"/>
        <v>3</v>
      </c>
    </row>
    <row r="45" spans="1:9" ht="18" customHeight="1">
      <c r="A45" s="64"/>
      <c r="B45" s="65"/>
      <c r="C45" s="68"/>
      <c r="D45" s="21" t="s">
        <v>99</v>
      </c>
      <c r="E45" s="6"/>
      <c r="F45" s="32" t="str">
        <f>IF(E45="","",IF(C44="","事業所名を忘れず入力してください",""))</f>
        <v/>
      </c>
      <c r="G45" s="69"/>
      <c r="H45" s="71"/>
      <c r="I45" s="69"/>
    </row>
    <row r="46" spans="1:9" ht="18" customHeight="1">
      <c r="A46" s="66"/>
      <c r="B46" s="67"/>
      <c r="C46" s="68"/>
      <c r="D46" s="22" t="s">
        <v>100</v>
      </c>
      <c r="E46" s="7">
        <v>1</v>
      </c>
      <c r="F46" s="32" t="str">
        <f>IF(E46="","",IF(C44="","事業所名を忘れず入力してください",""))</f>
        <v/>
      </c>
      <c r="G46" s="69"/>
      <c r="H46" s="72"/>
      <c r="I46" s="69"/>
    </row>
    <row r="47" spans="1:9" ht="18" customHeight="1">
      <c r="A47" s="62" t="s">
        <v>27</v>
      </c>
      <c r="B47" s="63"/>
      <c r="C47" s="73"/>
      <c r="D47" s="20" t="s">
        <v>101</v>
      </c>
      <c r="E47" s="5"/>
      <c r="F47" s="32" t="str">
        <f t="shared" si="0"/>
        <v/>
      </c>
      <c r="G47" s="74">
        <v>3</v>
      </c>
      <c r="H47" s="70">
        <f t="shared" si="2"/>
        <v>0</v>
      </c>
      <c r="I47" s="69">
        <f t="shared" si="1"/>
        <v>0</v>
      </c>
    </row>
    <row r="48" spans="1:9" ht="18" customHeight="1">
      <c r="A48" s="64"/>
      <c r="B48" s="65"/>
      <c r="C48" s="73"/>
      <c r="D48" s="21" t="s">
        <v>102</v>
      </c>
      <c r="E48" s="6"/>
      <c r="F48" s="32" t="str">
        <f>IF(E48="","",IF(C47="","事業所名を忘れず入力してください",""))</f>
        <v/>
      </c>
      <c r="G48" s="74"/>
      <c r="H48" s="71"/>
      <c r="I48" s="69"/>
    </row>
    <row r="49" spans="1:9" ht="18" customHeight="1">
      <c r="A49" s="66"/>
      <c r="B49" s="67"/>
      <c r="C49" s="73"/>
      <c r="D49" s="22" t="s">
        <v>89</v>
      </c>
      <c r="E49" s="7"/>
      <c r="F49" s="32" t="str">
        <f>IF(E49="","",IF(C47="","事業所名を忘れず入力してください",""))</f>
        <v/>
      </c>
      <c r="G49" s="74"/>
      <c r="H49" s="72"/>
      <c r="I49" s="69"/>
    </row>
    <row r="50" spans="1:9" ht="18" customHeight="1">
      <c r="A50" s="62" t="s">
        <v>28</v>
      </c>
      <c r="B50" s="63"/>
      <c r="C50" s="73"/>
      <c r="D50" s="20" t="s">
        <v>103</v>
      </c>
      <c r="E50" s="5"/>
      <c r="F50" s="32" t="str">
        <f t="shared" si="0"/>
        <v/>
      </c>
      <c r="G50" s="74">
        <v>5</v>
      </c>
      <c r="H50" s="70">
        <f t="shared" si="2"/>
        <v>0</v>
      </c>
      <c r="I50" s="69">
        <f t="shared" si="1"/>
        <v>0</v>
      </c>
    </row>
    <row r="51" spans="1:9" ht="18" customHeight="1">
      <c r="A51" s="64"/>
      <c r="B51" s="65"/>
      <c r="C51" s="73"/>
      <c r="D51" s="21" t="s">
        <v>91</v>
      </c>
      <c r="E51" s="6"/>
      <c r="F51" s="32" t="str">
        <f>IF(E51="","",IF(C50="","事業所名を忘れず入力してください",""))</f>
        <v/>
      </c>
      <c r="G51" s="74"/>
      <c r="H51" s="71"/>
      <c r="I51" s="69"/>
    </row>
    <row r="52" spans="1:9" ht="18" customHeight="1">
      <c r="A52" s="64"/>
      <c r="B52" s="65"/>
      <c r="C52" s="73"/>
      <c r="D52" s="21" t="s">
        <v>94</v>
      </c>
      <c r="E52" s="6"/>
      <c r="F52" s="32" t="str">
        <f>IF(E52="","",IF(C50="","事業所名を忘れず入力してください",""))</f>
        <v/>
      </c>
      <c r="G52" s="74"/>
      <c r="H52" s="71"/>
      <c r="I52" s="69"/>
    </row>
    <row r="53" spans="1:9" ht="18" customHeight="1">
      <c r="A53" s="64"/>
      <c r="B53" s="65"/>
      <c r="C53" s="73"/>
      <c r="D53" s="21" t="s">
        <v>104</v>
      </c>
      <c r="E53" s="6"/>
      <c r="F53" s="32" t="str">
        <f>IF(E53="","",IF(C50="","事業所名を忘れず入力してください",""))</f>
        <v/>
      </c>
      <c r="G53" s="74"/>
      <c r="H53" s="71"/>
      <c r="I53" s="69"/>
    </row>
    <row r="54" spans="1:9" ht="18" customHeight="1">
      <c r="A54" s="66"/>
      <c r="B54" s="67"/>
      <c r="C54" s="73"/>
      <c r="D54" s="22" t="s">
        <v>105</v>
      </c>
      <c r="E54" s="7"/>
      <c r="F54" s="32" t="str">
        <f>IF(E54="","",IF(C50="","事業所名を忘れず入力してください",""))</f>
        <v/>
      </c>
      <c r="G54" s="74"/>
      <c r="H54" s="72"/>
      <c r="I54" s="69"/>
    </row>
    <row r="55" spans="1:9" ht="18" customHeight="1">
      <c r="A55" s="62" t="s">
        <v>106</v>
      </c>
      <c r="B55" s="63"/>
      <c r="C55" s="68" t="s">
        <v>107</v>
      </c>
      <c r="D55" s="23" t="s">
        <v>108</v>
      </c>
      <c r="E55" s="8">
        <v>1</v>
      </c>
      <c r="F55" s="32" t="str">
        <f t="shared" si="0"/>
        <v/>
      </c>
      <c r="G55" s="69">
        <v>4</v>
      </c>
      <c r="H55" s="70">
        <f t="shared" si="2"/>
        <v>1</v>
      </c>
      <c r="I55" s="69">
        <f t="shared" si="1"/>
        <v>4</v>
      </c>
    </row>
    <row r="56" spans="1:9" ht="30" customHeight="1">
      <c r="A56" s="64"/>
      <c r="B56" s="65"/>
      <c r="C56" s="68"/>
      <c r="D56" s="24" t="s">
        <v>109</v>
      </c>
      <c r="E56" s="9"/>
      <c r="F56" s="32" t="str">
        <f>IF(E56="","",IF(C55="","事業所名を忘れず入力してください",""))</f>
        <v/>
      </c>
      <c r="G56" s="69"/>
      <c r="H56" s="71"/>
      <c r="I56" s="69"/>
    </row>
    <row r="57" spans="1:9" ht="18" customHeight="1">
      <c r="A57" s="64"/>
      <c r="B57" s="65"/>
      <c r="C57" s="68"/>
      <c r="D57" s="25" t="s">
        <v>110</v>
      </c>
      <c r="E57" s="10">
        <v>1</v>
      </c>
      <c r="F57" s="32" t="str">
        <f>IF(E57="","",IF(C55="","事業所名を忘れず入力してください",""))</f>
        <v/>
      </c>
      <c r="G57" s="69"/>
      <c r="H57" s="71"/>
      <c r="I57" s="69"/>
    </row>
    <row r="58" spans="1:9" ht="37.5" customHeight="1">
      <c r="A58" s="66"/>
      <c r="B58" s="67"/>
      <c r="C58" s="68"/>
      <c r="D58" s="26" t="s">
        <v>44</v>
      </c>
      <c r="E58" s="11"/>
      <c r="F58" s="32" t="str">
        <f>IF(E58="","",IF(C55="","事業所名を忘れず入力してください",""))</f>
        <v/>
      </c>
      <c r="G58" s="69"/>
      <c r="H58" s="72"/>
      <c r="I58" s="69"/>
    </row>
    <row r="59" spans="1:9" ht="18" customHeight="1">
      <c r="A59" s="62" t="s">
        <v>111</v>
      </c>
      <c r="B59" s="63"/>
      <c r="C59" s="73" t="s">
        <v>112</v>
      </c>
      <c r="D59" s="20" t="s">
        <v>113</v>
      </c>
      <c r="E59" s="10">
        <v>1</v>
      </c>
      <c r="F59" s="32" t="str">
        <f t="shared" si="0"/>
        <v/>
      </c>
      <c r="G59" s="74">
        <v>5</v>
      </c>
      <c r="H59" s="70">
        <f t="shared" si="2"/>
        <v>1</v>
      </c>
      <c r="I59" s="69">
        <f t="shared" si="1"/>
        <v>5</v>
      </c>
    </row>
    <row r="60" spans="1:9" ht="18" customHeight="1">
      <c r="A60" s="64"/>
      <c r="B60" s="65"/>
      <c r="C60" s="73"/>
      <c r="D60" s="21" t="s">
        <v>114</v>
      </c>
      <c r="E60" s="10"/>
      <c r="F60" s="32" t="str">
        <f>IF(E60="","",IF(C59="","事業所名を忘れず入力してください",""))</f>
        <v/>
      </c>
      <c r="G60" s="74"/>
      <c r="H60" s="71"/>
      <c r="I60" s="69"/>
    </row>
    <row r="61" spans="1:9" ht="18" customHeight="1">
      <c r="A61" s="64"/>
      <c r="B61" s="65"/>
      <c r="C61" s="73"/>
      <c r="D61" s="21" t="s">
        <v>115</v>
      </c>
      <c r="E61" s="10">
        <v>1</v>
      </c>
      <c r="F61" s="32" t="str">
        <f>IF(E61="","",IF(C59="","事業所名を忘れず入力してください",""))</f>
        <v/>
      </c>
      <c r="G61" s="74"/>
      <c r="H61" s="71"/>
      <c r="I61" s="69"/>
    </row>
    <row r="62" spans="1:9" ht="31.5" customHeight="1">
      <c r="A62" s="64"/>
      <c r="B62" s="65"/>
      <c r="C62" s="73"/>
      <c r="D62" s="24" t="s">
        <v>58</v>
      </c>
      <c r="E62" s="10">
        <v>1</v>
      </c>
      <c r="F62" s="32" t="str">
        <f>IF(E62="","",IF(C59="","事業所名を忘れず入力してください",""))</f>
        <v/>
      </c>
      <c r="G62" s="74"/>
      <c r="H62" s="71"/>
      <c r="I62" s="69"/>
    </row>
    <row r="63" spans="1:9" ht="18" customHeight="1">
      <c r="A63" s="66"/>
      <c r="B63" s="67"/>
      <c r="C63" s="73"/>
      <c r="D63" s="22" t="s">
        <v>94</v>
      </c>
      <c r="E63" s="7"/>
      <c r="F63" s="32" t="str">
        <f>IF(E63="","",IF(C59="","事業所名を忘れず入力してください",""))</f>
        <v/>
      </c>
      <c r="G63" s="74"/>
      <c r="H63" s="72"/>
      <c r="I63" s="69"/>
    </row>
    <row r="64" spans="1:9" ht="18" customHeight="1">
      <c r="A64" s="62" t="s">
        <v>30</v>
      </c>
      <c r="B64" s="63"/>
      <c r="C64" s="75"/>
      <c r="D64" s="20" t="s">
        <v>113</v>
      </c>
      <c r="E64" s="5"/>
      <c r="F64" s="32" t="str">
        <f t="shared" si="0"/>
        <v/>
      </c>
      <c r="G64" s="70">
        <v>5</v>
      </c>
      <c r="H64" s="70">
        <f t="shared" si="2"/>
        <v>0</v>
      </c>
      <c r="I64" s="70">
        <f t="shared" si="1"/>
        <v>0</v>
      </c>
    </row>
    <row r="65" spans="1:9" ht="18" customHeight="1">
      <c r="A65" s="64"/>
      <c r="B65" s="65"/>
      <c r="C65" s="76"/>
      <c r="D65" s="21" t="s">
        <v>114</v>
      </c>
      <c r="E65" s="6"/>
      <c r="F65" s="32" t="str">
        <f>IF(E65="","",IF(C64="","事業所名を忘れず入力してください",""))</f>
        <v/>
      </c>
      <c r="G65" s="71"/>
      <c r="H65" s="71"/>
      <c r="I65" s="71"/>
    </row>
    <row r="66" spans="1:9" ht="18" customHeight="1">
      <c r="A66" s="64"/>
      <c r="B66" s="65"/>
      <c r="C66" s="76"/>
      <c r="D66" s="21" t="s">
        <v>115</v>
      </c>
      <c r="E66" s="6"/>
      <c r="F66" s="32" t="str">
        <f>IF(E66="","",IF(C64="","事業所名を忘れず入力してください",""))</f>
        <v/>
      </c>
      <c r="G66" s="71"/>
      <c r="H66" s="71"/>
      <c r="I66" s="71"/>
    </row>
    <row r="67" spans="1:9" ht="18" customHeight="1">
      <c r="A67" s="64"/>
      <c r="B67" s="65"/>
      <c r="C67" s="76"/>
      <c r="D67" s="21" t="s">
        <v>105</v>
      </c>
      <c r="E67" s="6"/>
      <c r="F67" s="32" t="str">
        <f>IF(E67="","",IF(C64="","事業所名を忘れず入力してください",""))</f>
        <v/>
      </c>
      <c r="G67" s="71"/>
      <c r="H67" s="71"/>
      <c r="I67" s="71"/>
    </row>
    <row r="68" spans="1:9" ht="81.95" customHeight="1">
      <c r="A68" s="66"/>
      <c r="B68" s="67"/>
      <c r="C68" s="77"/>
      <c r="D68" s="26" t="s">
        <v>116</v>
      </c>
      <c r="E68" s="11"/>
      <c r="F68" s="32" t="str">
        <f>IF(E68="","",IF(C64="","事業所名を忘れず入力してください",""))</f>
        <v/>
      </c>
      <c r="G68" s="72"/>
      <c r="H68" s="72"/>
      <c r="I68" s="72"/>
    </row>
    <row r="69" spans="1:9" ht="18" customHeight="1">
      <c r="A69" s="62" t="s">
        <v>33</v>
      </c>
      <c r="B69" s="63"/>
      <c r="C69" s="68"/>
      <c r="D69" s="20" t="s">
        <v>113</v>
      </c>
      <c r="E69" s="5"/>
      <c r="F69" s="32" t="str">
        <f t="shared" si="0"/>
        <v/>
      </c>
      <c r="G69" s="69">
        <v>4</v>
      </c>
      <c r="H69" s="70">
        <f t="shared" si="2"/>
        <v>0</v>
      </c>
      <c r="I69" s="69">
        <f t="shared" si="1"/>
        <v>0</v>
      </c>
    </row>
    <row r="70" spans="1:9" ht="18" customHeight="1">
      <c r="A70" s="64"/>
      <c r="B70" s="65"/>
      <c r="C70" s="68"/>
      <c r="D70" s="21" t="s">
        <v>114</v>
      </c>
      <c r="E70" s="6"/>
      <c r="F70" s="32" t="str">
        <f>IF(E70="","",IF(C69="","事業所名を忘れず入力してください",""))</f>
        <v/>
      </c>
      <c r="G70" s="69"/>
      <c r="H70" s="71"/>
      <c r="I70" s="69"/>
    </row>
    <row r="71" spans="1:9" ht="18" customHeight="1">
      <c r="A71" s="64"/>
      <c r="B71" s="65"/>
      <c r="C71" s="68"/>
      <c r="D71" s="21" t="s">
        <v>115</v>
      </c>
      <c r="E71" s="6"/>
      <c r="F71" s="32" t="str">
        <f>IF(E71="","",IF(C69="","事業所名を忘れず入力してください",""))</f>
        <v/>
      </c>
      <c r="G71" s="69"/>
      <c r="H71" s="71"/>
      <c r="I71" s="69"/>
    </row>
    <row r="72" spans="1:9" ht="18" customHeight="1">
      <c r="A72" s="66"/>
      <c r="B72" s="67"/>
      <c r="C72" s="68"/>
      <c r="D72" s="22" t="s">
        <v>105</v>
      </c>
      <c r="E72" s="7"/>
      <c r="F72" s="32" t="str">
        <f>IF(E72="","",IF(C69="","事業所名を忘れず入力してください",""))</f>
        <v/>
      </c>
      <c r="G72" s="69"/>
      <c r="H72" s="72"/>
      <c r="I72" s="69"/>
    </row>
    <row r="73" spans="1:9" ht="9" customHeight="1">
      <c r="A73" s="27"/>
      <c r="B73" s="28"/>
      <c r="C73" s="16"/>
      <c r="D73" s="17"/>
      <c r="E73" s="18"/>
      <c r="G73" s="18"/>
      <c r="H73" s="18"/>
      <c r="I73" s="18"/>
    </row>
    <row r="74" spans="1:9" ht="18" customHeight="1">
      <c r="A74" s="69" t="s">
        <v>51</v>
      </c>
      <c r="B74" s="69"/>
      <c r="C74" s="69"/>
      <c r="D74" s="69"/>
      <c r="E74" s="30">
        <f>COUNTA(E7:E73)</f>
        <v>16</v>
      </c>
    </row>
    <row r="75" spans="1:9" ht="18" customHeight="1">
      <c r="A75" s="59" t="s">
        <v>36</v>
      </c>
      <c r="B75" s="60"/>
      <c r="C75" s="60"/>
      <c r="D75" s="61"/>
      <c r="E75" s="30">
        <f>SUM(I7:I73)</f>
        <v>29</v>
      </c>
    </row>
    <row r="76" spans="1:9" ht="18" customHeight="1">
      <c r="D76" s="29" t="s">
        <v>53</v>
      </c>
      <c r="E76" s="31">
        <f>IF(E75=0,"",ROUNDUP(E74/E75,2)*100)</f>
        <v>56.000000000000007</v>
      </c>
    </row>
    <row r="77" spans="1:9" ht="18" customHeight="1">
      <c r="E77" s="13" t="s">
        <v>117</v>
      </c>
    </row>
    <row r="78" spans="1:9" ht="18" customHeight="1">
      <c r="E78" s="29" t="s">
        <v>52</v>
      </c>
    </row>
    <row r="79" spans="1:9" ht="18" customHeight="1"/>
    <row r="80" spans="1:9" ht="18" customHeight="1">
      <c r="A80" s="41" t="s">
        <v>45</v>
      </c>
    </row>
    <row r="81" spans="1:2" ht="18" customHeight="1">
      <c r="A81" s="29" t="s">
        <v>118</v>
      </c>
      <c r="B81" s="1" t="s">
        <v>48</v>
      </c>
    </row>
    <row r="82" spans="1:2" ht="18" customHeight="1">
      <c r="A82" s="29" t="s">
        <v>119</v>
      </c>
      <c r="B82" s="1" t="s">
        <v>57</v>
      </c>
    </row>
    <row r="83" spans="1:2" ht="18" customHeight="1">
      <c r="A83" s="29" t="s">
        <v>120</v>
      </c>
      <c r="B83" s="1" t="s">
        <v>50</v>
      </c>
    </row>
    <row r="84" spans="1:2" ht="18" customHeight="1">
      <c r="A84" s="29"/>
      <c r="B84" s="1" t="s">
        <v>56</v>
      </c>
    </row>
    <row r="85" spans="1:2" ht="18" customHeight="1">
      <c r="A85" s="29"/>
      <c r="B85" s="1" t="s">
        <v>55</v>
      </c>
    </row>
    <row r="86" spans="1:2" ht="15" customHeight="1">
      <c r="A86" s="29"/>
      <c r="B86" s="1" t="s">
        <v>54</v>
      </c>
    </row>
    <row r="87" spans="1:2" ht="15" customHeight="1">
      <c r="A87" s="29"/>
    </row>
    <row r="88" spans="1:2" ht="18" customHeight="1">
      <c r="A88" s="1" t="s">
        <v>41</v>
      </c>
    </row>
    <row r="89" spans="1:2" ht="5.25" customHeight="1"/>
    <row r="90" spans="1:2" ht="18" customHeight="1">
      <c r="A90" s="1" t="s">
        <v>40</v>
      </c>
    </row>
    <row r="91" spans="1:2" ht="18" customHeight="1"/>
    <row r="92" spans="1:2" ht="18" customHeight="1"/>
    <row r="93" spans="1:2" ht="18" customHeight="1"/>
    <row r="94" spans="1:2" ht="18" customHeight="1"/>
  </sheetData>
  <sheetProtection insertRows="0" deleteRows="0" selectLockedCells="1"/>
  <mergeCells count="89">
    <mergeCell ref="I11:I13"/>
    <mergeCell ref="A6:B6"/>
    <mergeCell ref="A7:B7"/>
    <mergeCell ref="A8:B8"/>
    <mergeCell ref="A9:B9"/>
    <mergeCell ref="A10:B10"/>
    <mergeCell ref="A11:B13"/>
    <mergeCell ref="C11:C13"/>
    <mergeCell ref="G11:G13"/>
    <mergeCell ref="H11:H13"/>
    <mergeCell ref="D5:E5"/>
    <mergeCell ref="A16:B19"/>
    <mergeCell ref="C16:C19"/>
    <mergeCell ref="G16:G19"/>
    <mergeCell ref="H16:H19"/>
    <mergeCell ref="I16:I19"/>
    <mergeCell ref="A14:B15"/>
    <mergeCell ref="C14:C15"/>
    <mergeCell ref="G14:G15"/>
    <mergeCell ref="H14:H15"/>
    <mergeCell ref="I14:I15"/>
    <mergeCell ref="A24:B27"/>
    <mergeCell ref="C24:C27"/>
    <mergeCell ref="G24:G27"/>
    <mergeCell ref="H24:H27"/>
    <mergeCell ref="I24:I27"/>
    <mergeCell ref="A20:B23"/>
    <mergeCell ref="C20:C23"/>
    <mergeCell ref="G20:G23"/>
    <mergeCell ref="H20:H23"/>
    <mergeCell ref="I20:I23"/>
    <mergeCell ref="I37:I38"/>
    <mergeCell ref="A28:B32"/>
    <mergeCell ref="C28:C32"/>
    <mergeCell ref="G28:G32"/>
    <mergeCell ref="H28:H32"/>
    <mergeCell ref="I28:I32"/>
    <mergeCell ref="A33:B36"/>
    <mergeCell ref="C33:C36"/>
    <mergeCell ref="G33:G36"/>
    <mergeCell ref="H33:H36"/>
    <mergeCell ref="I33:I36"/>
    <mergeCell ref="A37:A39"/>
    <mergeCell ref="B37:B38"/>
    <mergeCell ref="C37:C38"/>
    <mergeCell ref="G37:G38"/>
    <mergeCell ref="H37:H38"/>
    <mergeCell ref="A44:B46"/>
    <mergeCell ref="C44:C46"/>
    <mergeCell ref="G44:G46"/>
    <mergeCell ref="H44:H46"/>
    <mergeCell ref="I44:I46"/>
    <mergeCell ref="A40:B43"/>
    <mergeCell ref="C40:C43"/>
    <mergeCell ref="G40:G43"/>
    <mergeCell ref="H40:H43"/>
    <mergeCell ref="I40:I43"/>
    <mergeCell ref="A50:B54"/>
    <mergeCell ref="C50:C54"/>
    <mergeCell ref="G50:G54"/>
    <mergeCell ref="H50:H54"/>
    <mergeCell ref="I50:I54"/>
    <mergeCell ref="A47:B49"/>
    <mergeCell ref="C47:C49"/>
    <mergeCell ref="G47:G49"/>
    <mergeCell ref="H47:H49"/>
    <mergeCell ref="I47:I49"/>
    <mergeCell ref="A59:B63"/>
    <mergeCell ref="C59:C63"/>
    <mergeCell ref="G59:G63"/>
    <mergeCell ref="H59:H63"/>
    <mergeCell ref="I59:I63"/>
    <mergeCell ref="A55:B58"/>
    <mergeCell ref="C55:C58"/>
    <mergeCell ref="G55:G58"/>
    <mergeCell ref="H55:H58"/>
    <mergeCell ref="I55:I58"/>
    <mergeCell ref="H64:H68"/>
    <mergeCell ref="I64:I68"/>
    <mergeCell ref="A69:B72"/>
    <mergeCell ref="C69:C72"/>
    <mergeCell ref="G69:G72"/>
    <mergeCell ref="H69:H72"/>
    <mergeCell ref="I69:I72"/>
    <mergeCell ref="A74:D74"/>
    <mergeCell ref="A75:D75"/>
    <mergeCell ref="A64:B68"/>
    <mergeCell ref="C64:C68"/>
    <mergeCell ref="G64:G68"/>
  </mergeCells>
  <phoneticPr fontId="1"/>
  <pageMargins left="0.70866141732283472" right="0.70866141732283472" top="0.55118110236220474" bottom="0.35433070866141736" header="0.31496062992125984" footer="0.31496062992125984"/>
  <pageSetup paperSize="9" scale="95" orientation="landscape"/>
  <rowBreaks count="2" manualBreakCount="2">
    <brk id="36" max="4" man="1"/>
    <brk id="6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入力シート</vt:lpstr>
      <vt:lpstr>記載例</vt:lpstr>
      <vt:lpstr>記載例!Print_Area</vt:lpstr>
      <vt:lpstr>入力シート!Print_Area</vt:lpstr>
      <vt:lpstr>記載例!Print_Titles</vt:lpstr>
      <vt:lpstr>入力シート!Print_Titles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user</cp:lastModifiedBy>
  <cp:lastPrinted>2018-10-09T01:35:56Z</cp:lastPrinted>
  <dcterms:created xsi:type="dcterms:W3CDTF">2018-05-25T08:06:41Z</dcterms:created>
  <dcterms:modified xsi:type="dcterms:W3CDTF">2018-10-09T01:39:04Z</dcterms:modified>
</cp:coreProperties>
</file>